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600" windowHeight="11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<sst xmlns="http://schemas.openxmlformats.org/spreadsheetml/2006/main" count="70" uniqueCount="51">
  <si>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</si>
  <si>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</si>
  <si>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</si>
  <si>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</si>
  <si>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</si>
  <si>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</si>
  <si>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</si>
  <si>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</si>
  <si>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</si>
  <si>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</si>
  <si>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</si>
  <si>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</si>
  <si>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Trabalhos</t>
  </si>
  <si>
    <t>TRABALHOS:</t>
  </si>
  <si>
    <t>MÉDIA DA TURMA</t>
  </si>
  <si>
    <t xml:space="preserve">T4=Perspectiva Isométrica  </t>
  </si>
  <si>
    <t>T1= Folha caligrafia técnica  (a mão livre)</t>
  </si>
  <si>
    <t>e cavaleira (a mão livre)</t>
  </si>
  <si>
    <t>T5= Cotagem</t>
  </si>
  <si>
    <t xml:space="preserve"> MODELAGEM GEOMÉTRICA</t>
  </si>
  <si>
    <t xml:space="preserve">                                                                               Nota Final= P1*0,25 + P2*0,25 + Projeto *0,30 + Md Trab*0,20</t>
  </si>
  <si>
    <t xml:space="preserve">TURMA 2203D       </t>
  </si>
  <si>
    <t>PROJETO</t>
  </si>
  <si>
    <t>(CAD)</t>
  </si>
  <si>
    <t>NOTA</t>
  </si>
  <si>
    <t>FINAL</t>
  </si>
  <si>
    <t>T2= Folha dos carros  (a mão livre)</t>
  </si>
  <si>
    <t>nf</t>
  </si>
  <si>
    <t>2013/2</t>
  </si>
  <si>
    <t xml:space="preserve">André Luiz da Silva Aranha </t>
  </si>
  <si>
    <t xml:space="preserve">Bruna Pelizzaro Faxina </t>
  </si>
  <si>
    <t>Celso Camarano Monteiro Neto</t>
  </si>
  <si>
    <t xml:space="preserve">Delrobson Valente N. de Souza </t>
  </si>
  <si>
    <t xml:space="preserve">Gustavo Reitz Sperotto </t>
  </si>
  <si>
    <t xml:space="preserve"> Henrique Iahn Carsten </t>
  </si>
  <si>
    <t xml:space="preserve">Lucas Froner Back </t>
  </si>
  <si>
    <t xml:space="preserve">Rubens Francisco O. do Amaral </t>
  </si>
  <si>
    <t>Armando M. García (Convênio)</t>
  </si>
  <si>
    <t xml:space="preserve">Túlio de Abreu B. Gonçalves </t>
  </si>
  <si>
    <t>T3= Folha EPO4 (a mão livre)</t>
  </si>
  <si>
    <t>T6=Construções geométricas</t>
  </si>
  <si>
    <t>T7=Cortes e seções</t>
  </si>
  <si>
    <t>T8=Tolerâncias e ajustes mecânicos</t>
  </si>
  <si>
    <t>T8</t>
  </si>
  <si>
    <t>Foi eliminada a menor nota dos trabalhos</t>
  </si>
  <si>
    <t>FS</t>
  </si>
  <si>
    <t xml:space="preserve">                            Prof. Júlio César da Silva</t>
  </si>
  <si>
    <t>MEDIA</t>
  </si>
  <si>
    <t>BOAS FÉRIAS!!</t>
  </si>
  <si>
    <t>Os projetos podem ser verificados na minha sala 4a feira a tarde ou na 5a e 6a feira pela manhã.</t>
  </si>
  <si>
    <t>Florianópolis,04/12/2013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</si>
</sst>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.0"/>
    <numFmt numFmtId="174" formatCode="_(* #,##0.0_);_(* \(#,##0.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Calibri"/>
      <family val="2"/>
    </font>
    <font>
      <b/>
      <sz val="14"/>
      <color indexed="30"/>
      <name val="Arial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6"/>
      <color indexed="8"/>
      <name val="Calibri"/>
      <family val="2"/>
    </font>
    <font>
      <b/>
      <sz val="18"/>
      <color indexed="12"/>
      <name val="Calibri"/>
      <family val="2"/>
    </font>
    <font>
      <b/>
      <sz val="14"/>
      <color indexed="10"/>
      <name val="Arial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b/>
      <sz val="14"/>
      <color indexed="12"/>
      <name val="Arial"/>
      <family val="2"/>
    </font>
    <font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4"/>
      <color rgb="FF0033CC"/>
      <name val="Arial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00FF"/>
      <name val="Calibri"/>
      <family val="2"/>
    </font>
    <font>
      <sz val="11"/>
      <color rgb="FF0000FF"/>
      <name val="Calibri"/>
      <family val="2"/>
    </font>
    <font>
      <sz val="10"/>
      <color rgb="FF0000FF"/>
      <name val="Arial"/>
      <family val="2"/>
    </font>
    <font>
      <sz val="16"/>
      <color theme="1"/>
      <name val="Calibri"/>
      <family val="2"/>
    </font>
    <font>
      <b/>
      <sz val="18"/>
      <color rgb="FF0000FF"/>
      <name val="Calibri"/>
      <family val="2"/>
    </font>
    <font>
      <b/>
      <sz val="14"/>
      <color rgb="FFFF0000"/>
      <name val="Arial"/>
      <family val="2"/>
    </font>
    <font>
      <b/>
      <sz val="18"/>
      <color theme="1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4" borderId="10" xfId="60" applyNumberFormat="1" applyFont="1" applyFill="1" applyBorder="1" applyAlignment="1" applyProtection="1">
      <alignment horizontal="center"/>
      <protection/>
    </xf>
    <xf numFmtId="172" fontId="3" fillId="34" borderId="10" xfId="6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2" fontId="4" fillId="34" borderId="10" xfId="6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172" fontId="5" fillId="34" borderId="10" xfId="60" applyNumberFormat="1" applyFont="1" applyFill="1" applyBorder="1" applyAlignment="1" applyProtection="1">
      <alignment horizontal="center"/>
      <protection/>
    </xf>
    <xf numFmtId="172" fontId="6" fillId="34" borderId="10" xfId="60" applyNumberFormat="1" applyFont="1" applyFill="1" applyBorder="1" applyAlignment="1" applyProtection="1">
      <alignment horizontal="center"/>
      <protection/>
    </xf>
    <xf numFmtId="172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172" fontId="11" fillId="0" borderId="11" xfId="60" applyNumberFormat="1" applyFont="1" applyFill="1" applyBorder="1" applyAlignment="1" applyProtection="1">
      <alignment horizontal="center"/>
      <protection/>
    </xf>
    <xf numFmtId="2" fontId="10" fillId="0" borderId="1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72" fontId="0" fillId="0" borderId="0" xfId="60" applyNumberFormat="1" applyFont="1" applyFill="1" applyBorder="1" applyAlignment="1" applyProtection="1">
      <alignment horizontal="left"/>
      <protection/>
    </xf>
    <xf numFmtId="172" fontId="8" fillId="0" borderId="0" xfId="60" applyNumberFormat="1" applyFont="1" applyFill="1" applyBorder="1" applyAlignment="1" applyProtection="1">
      <alignment/>
      <protection/>
    </xf>
    <xf numFmtId="172" fontId="7" fillId="0" borderId="0" xfId="60" applyNumberFormat="1" applyFont="1" applyFill="1" applyBorder="1" applyAlignment="1" applyProtection="1">
      <alignment horizontal="center"/>
      <protection/>
    </xf>
    <xf numFmtId="172" fontId="2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2" fontId="6" fillId="0" borderId="0" xfId="60" applyNumberFormat="1" applyFont="1" applyFill="1" applyBorder="1" applyAlignment="1" applyProtection="1">
      <alignment/>
      <protection/>
    </xf>
    <xf numFmtId="172" fontId="4" fillId="0" borderId="0" xfId="6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172" fontId="12" fillId="0" borderId="0" xfId="60" applyNumberFormat="1" applyFont="1" applyFill="1" applyBorder="1" applyAlignment="1" applyProtection="1">
      <alignment/>
      <protection/>
    </xf>
    <xf numFmtId="172" fontId="2" fillId="0" borderId="0" xfId="6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13" fillId="0" borderId="0" xfId="60" applyNumberFormat="1" applyFont="1" applyFill="1" applyBorder="1" applyAlignment="1" applyProtection="1">
      <alignment horizontal="center"/>
      <protection/>
    </xf>
    <xf numFmtId="172" fontId="11" fillId="0" borderId="12" xfId="60" applyNumberFormat="1" applyFont="1" applyFill="1" applyBorder="1" applyAlignment="1" applyProtection="1">
      <alignment horizontal="center" wrapText="1"/>
      <protection/>
    </xf>
    <xf numFmtId="2" fontId="10" fillId="0" borderId="12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72" fillId="0" borderId="10" xfId="0" applyNumberFormat="1" applyFont="1" applyBorder="1" applyAlignment="1">
      <alignment horizontal="center"/>
    </xf>
    <xf numFmtId="172" fontId="10" fillId="0" borderId="10" xfId="60" applyNumberFormat="1" applyFont="1" applyFill="1" applyBorder="1" applyAlignment="1" applyProtection="1">
      <alignment horizontal="center" wrapText="1"/>
      <protection/>
    </xf>
    <xf numFmtId="172" fontId="10" fillId="0" borderId="10" xfId="60" applyNumberFormat="1" applyFont="1" applyFill="1" applyBorder="1" applyAlignment="1" applyProtection="1">
      <alignment horizontal="center"/>
      <protection/>
    </xf>
    <xf numFmtId="172" fontId="10" fillId="0" borderId="12" xfId="60" applyNumberFormat="1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>
      <alignment/>
    </xf>
    <xf numFmtId="2" fontId="73" fillId="0" borderId="10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2" fontId="74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172" fontId="2" fillId="0" borderId="0" xfId="6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wrapText="1"/>
    </xf>
    <xf numFmtId="172" fontId="2" fillId="0" borderId="0" xfId="60" applyNumberFormat="1" applyFont="1" applyFill="1" applyBorder="1" applyAlignment="1" applyProtection="1">
      <alignment horizontal="center" wrapText="1"/>
      <protection/>
    </xf>
    <xf numFmtId="0" fontId="72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0" fillId="0" borderId="10" xfId="0" applyBorder="1" applyAlignment="1">
      <alignment/>
    </xf>
    <xf numFmtId="0" fontId="72" fillId="0" borderId="10" xfId="0" applyFont="1" applyBorder="1" applyAlignment="1">
      <alignment horizontal="center"/>
    </xf>
    <xf numFmtId="172" fontId="10" fillId="0" borderId="11" xfId="6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172" fontId="9" fillId="0" borderId="0" xfId="60" applyNumberFormat="1" applyFont="1" applyFill="1" applyBorder="1" applyAlignment="1" applyProtection="1">
      <alignment/>
      <protection/>
    </xf>
    <xf numFmtId="172" fontId="71" fillId="0" borderId="0" xfId="6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70" fillId="24" borderId="10" xfId="0" applyFont="1" applyFill="1" applyBorder="1" applyAlignment="1">
      <alignment/>
    </xf>
    <xf numFmtId="172" fontId="16" fillId="24" borderId="10" xfId="0" applyNumberFormat="1" applyFont="1" applyFill="1" applyBorder="1" applyAlignment="1">
      <alignment/>
    </xf>
    <xf numFmtId="2" fontId="16" fillId="24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76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77" fillId="0" borderId="13" xfId="0" applyNumberFormat="1" applyFont="1" applyBorder="1" applyAlignment="1">
      <alignment horizontal="center"/>
    </xf>
    <xf numFmtId="2" fontId="77" fillId="0" borderId="10" xfId="0" applyNumberFormat="1" applyFont="1" applyBorder="1" applyAlignment="1">
      <alignment horizontal="center"/>
    </xf>
    <xf numFmtId="172" fontId="77" fillId="0" borderId="10" xfId="60" applyNumberFormat="1" applyFont="1" applyFill="1" applyBorder="1" applyAlignment="1" applyProtection="1">
      <alignment horizontal="right"/>
      <protection/>
    </xf>
    <xf numFmtId="2" fontId="77" fillId="0" borderId="10" xfId="0" applyNumberFormat="1" applyFont="1" applyBorder="1" applyAlignment="1">
      <alignment horizontal="right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72" fontId="79" fillId="0" borderId="0" xfId="60" applyNumberFormat="1" applyFont="1" applyFill="1" applyBorder="1" applyAlignment="1" applyProtection="1">
      <alignment horizontal="left"/>
      <protection/>
    </xf>
    <xf numFmtId="0" fontId="79" fillId="0" borderId="0" xfId="0" applyFont="1" applyBorder="1" applyAlignment="1">
      <alignment horizontal="center"/>
    </xf>
    <xf numFmtId="172" fontId="18" fillId="0" borderId="0" xfId="60" applyNumberFormat="1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2" fontId="77" fillId="0" borderId="15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72" fontId="2" fillId="35" borderId="16" xfId="60" applyNumberFormat="1" applyFont="1" applyFill="1" applyBorder="1" applyAlignment="1" applyProtection="1">
      <alignment horizontal="center"/>
      <protection/>
    </xf>
    <xf numFmtId="0" fontId="70" fillId="0" borderId="16" xfId="0" applyFont="1" applyBorder="1" applyAlignment="1">
      <alignment horizontal="center"/>
    </xf>
    <xf numFmtId="172" fontId="9" fillId="0" borderId="10" xfId="60" applyNumberFormat="1" applyFont="1" applyFill="1" applyBorder="1" applyAlignment="1" applyProtection="1">
      <alignment horizontal="center" wrapText="1"/>
      <protection/>
    </xf>
    <xf numFmtId="0" fontId="75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172" fontId="74" fillId="0" borderId="10" xfId="60" applyNumberFormat="1" applyFont="1" applyFill="1" applyBorder="1" applyAlignment="1" applyProtection="1">
      <alignment horizontal="center" wrapText="1"/>
      <protection/>
    </xf>
    <xf numFmtId="172" fontId="74" fillId="0" borderId="17" xfId="60" applyNumberFormat="1" applyFont="1" applyFill="1" applyBorder="1" applyAlignment="1" applyProtection="1">
      <alignment horizontal="center" wrapText="1"/>
      <protection/>
    </xf>
    <xf numFmtId="0" fontId="80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2" fontId="82" fillId="24" borderId="10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72" fontId="18" fillId="0" borderId="0" xfId="60" applyNumberFormat="1" applyFont="1" applyFill="1" applyBorder="1" applyAlignment="1" applyProtection="1">
      <alignment/>
      <protection/>
    </xf>
    <xf numFmtId="172" fontId="20" fillId="0" borderId="0" xfId="6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85" fillId="0" borderId="0" xfId="0" applyFont="1" applyBorder="1" applyAlignment="1">
      <alignment/>
    </xf>
    <xf numFmtId="172" fontId="85" fillId="0" borderId="0" xfId="60" applyNumberFormat="1" applyFont="1" applyFill="1" applyBorder="1" applyAlignment="1" applyProtection="1">
      <alignment horizontal="center"/>
      <protection/>
    </xf>
    <xf numFmtId="0" fontId="85" fillId="0" borderId="0" xfId="0" applyFont="1" applyBorder="1" applyAlignment="1">
      <alignment horizontal="center"/>
    </xf>
    <xf numFmtId="172" fontId="22" fillId="0" borderId="0" xfId="60" applyNumberFormat="1" applyFont="1" applyFill="1" applyBorder="1" applyAlignment="1" applyProtection="1">
      <alignment horizontal="left"/>
      <protection/>
    </xf>
    <xf numFmtId="172" fontId="17" fillId="0" borderId="0" xfId="60" applyNumberFormat="1" applyFont="1" applyFill="1" applyBorder="1" applyAlignment="1" applyProtection="1">
      <alignment/>
      <protection/>
    </xf>
    <xf numFmtId="0" fontId="86" fillId="0" borderId="0" xfId="0" applyFont="1" applyAlignment="1">
      <alignment/>
    </xf>
    <xf numFmtId="172" fontId="23" fillId="0" borderId="0" xfId="60" applyNumberFormat="1" applyFont="1" applyFill="1" applyBorder="1" applyAlignment="1" applyProtection="1">
      <alignment horizontal="center" wrapText="1"/>
      <protection/>
    </xf>
    <xf numFmtId="172" fontId="77" fillId="0" borderId="10" xfId="6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172" fontId="87" fillId="0" borderId="0" xfId="60" applyNumberFormat="1" applyFont="1" applyFill="1" applyBorder="1" applyAlignment="1" applyProtection="1">
      <alignment/>
      <protection/>
    </xf>
    <xf numFmtId="0" fontId="8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Layout" zoomScale="80" zoomScaleSheetLayoutView="70" zoomScalePageLayoutView="80" workbookViewId="0" topLeftCell="A1">
      <selection activeCell="Q1" sqref="Q1:Q16384"/>
    </sheetView>
  </sheetViews>
  <sheetFormatPr defaultColWidth="9.140625" defaultRowHeight="15"/>
  <cols>
    <col min="1" max="1" width="20.7109375" style="0" customWidth="1"/>
    <col min="2" max="2" width="30.7109375" style="0" customWidth="1"/>
    <col min="3" max="10" width="9.140625" style="0" customWidth="1"/>
    <col min="12" max="12" width="14.7109375" style="0" customWidth="1"/>
    <col min="15" max="16" width="10.7109375" style="0" customWidth="1"/>
    <col min="17" max="17" width="9.140625" style="0" hidden="1" customWidth="1"/>
  </cols>
  <sheetData>
    <row r="1" spans="1:17" ht="15">
      <c r="A1" s="53" t="s">
        <v>0</v>
      </c>
      <c r="B1" s="1" t="s">
        <v>21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43</v>
      </c>
      <c r="K1" s="4" t="s">
        <v>8</v>
      </c>
      <c r="L1" s="2" t="s">
        <v>22</v>
      </c>
      <c r="M1" s="2" t="s">
        <v>9</v>
      </c>
      <c r="N1" s="2" t="s">
        <v>10</v>
      </c>
      <c r="O1" s="45" t="s">
        <v>11</v>
      </c>
      <c r="P1" s="81" t="s">
        <v>24</v>
      </c>
      <c r="Q1" s="85" t="s">
        <v>47</v>
      </c>
    </row>
    <row r="2" spans="1:17" ht="15">
      <c r="A2" s="53" t="s">
        <v>19</v>
      </c>
      <c r="B2" s="1" t="s">
        <v>28</v>
      </c>
      <c r="C2" s="7"/>
      <c r="D2" s="7"/>
      <c r="E2" s="7"/>
      <c r="F2" s="8"/>
      <c r="G2" s="6"/>
      <c r="H2" s="6"/>
      <c r="I2" s="6"/>
      <c r="J2" s="6"/>
      <c r="K2" s="4" t="s">
        <v>12</v>
      </c>
      <c r="L2" s="5" t="s">
        <v>23</v>
      </c>
      <c r="M2" s="2"/>
      <c r="N2" s="5"/>
      <c r="O2" s="6"/>
      <c r="P2" s="82" t="s">
        <v>25</v>
      </c>
      <c r="Q2" s="86"/>
    </row>
    <row r="3" spans="1:17" ht="18">
      <c r="A3" s="37">
        <v>1</v>
      </c>
      <c r="B3" s="88" t="s">
        <v>29</v>
      </c>
      <c r="C3" s="40">
        <v>8.5</v>
      </c>
      <c r="D3" s="40">
        <v>8</v>
      </c>
      <c r="E3" s="40">
        <v>8</v>
      </c>
      <c r="F3" s="9">
        <v>7</v>
      </c>
      <c r="G3" s="10" t="s">
        <v>27</v>
      </c>
      <c r="H3" s="10" t="s">
        <v>27</v>
      </c>
      <c r="I3" s="10" t="s">
        <v>27</v>
      </c>
      <c r="J3" s="11" t="s">
        <v>27</v>
      </c>
      <c r="K3" s="46">
        <v>4.5</v>
      </c>
      <c r="L3" s="110">
        <v>0</v>
      </c>
      <c r="M3" s="89">
        <v>3.1</v>
      </c>
      <c r="N3" s="93">
        <v>0</v>
      </c>
      <c r="O3" s="11" t="s">
        <v>45</v>
      </c>
      <c r="P3" s="83">
        <v>1.5</v>
      </c>
      <c r="Q3" s="84">
        <f>SUM(K3*0.2,M3*0.25,N3*0.25,L3*0.3)</f>
        <v>1.675</v>
      </c>
    </row>
    <row r="4" spans="1:17" ht="18">
      <c r="A4" s="37">
        <v>2</v>
      </c>
      <c r="B4" s="88" t="s">
        <v>30</v>
      </c>
      <c r="C4" s="40">
        <v>8.5</v>
      </c>
      <c r="D4" s="40">
        <v>8.75</v>
      </c>
      <c r="E4" s="40">
        <v>7.75</v>
      </c>
      <c r="F4" s="9">
        <v>8.25</v>
      </c>
      <c r="G4" s="10">
        <v>7.75</v>
      </c>
      <c r="H4" s="10">
        <v>8</v>
      </c>
      <c r="I4" s="10">
        <v>7.5</v>
      </c>
      <c r="J4" s="11" t="s">
        <v>27</v>
      </c>
      <c r="K4" s="46">
        <f>AVERAGE(C4:J4)</f>
        <v>8.071428571428571</v>
      </c>
      <c r="L4" s="110">
        <v>8</v>
      </c>
      <c r="M4" s="89">
        <v>8.5</v>
      </c>
      <c r="N4" s="93">
        <v>8.5</v>
      </c>
      <c r="O4" s="11" t="s">
        <v>45</v>
      </c>
      <c r="P4" s="72">
        <v>8.5</v>
      </c>
      <c r="Q4" s="84">
        <f aca="true" t="shared" si="0" ref="Q4:Q12">SUM(K4*0.2,M4*0.25,N4*0.25,L4*0.3)</f>
        <v>8.264285714285714</v>
      </c>
    </row>
    <row r="5" spans="1:17" ht="18">
      <c r="A5" s="37">
        <v>3</v>
      </c>
      <c r="B5" s="88" t="s">
        <v>31</v>
      </c>
      <c r="C5" s="40">
        <v>8.5</v>
      </c>
      <c r="D5" s="40">
        <v>8.5</v>
      </c>
      <c r="E5" s="40">
        <v>7.5</v>
      </c>
      <c r="F5" s="9">
        <v>8</v>
      </c>
      <c r="G5" s="40">
        <v>7.5</v>
      </c>
      <c r="H5" s="10">
        <v>8</v>
      </c>
      <c r="I5" s="10">
        <v>7.5</v>
      </c>
      <c r="J5" s="11" t="s">
        <v>27</v>
      </c>
      <c r="K5" s="46">
        <f>AVERAGE(C5:J5)</f>
        <v>7.928571428571429</v>
      </c>
      <c r="L5" s="110">
        <v>8</v>
      </c>
      <c r="M5" s="87">
        <v>6.5</v>
      </c>
      <c r="N5" s="93">
        <v>6.7</v>
      </c>
      <c r="O5" s="11" t="s">
        <v>45</v>
      </c>
      <c r="P5" s="72">
        <v>7.5</v>
      </c>
      <c r="Q5" s="84">
        <f t="shared" si="0"/>
        <v>7.2857142857142865</v>
      </c>
    </row>
    <row r="6" spans="1:17" ht="18">
      <c r="A6" s="37">
        <v>4</v>
      </c>
      <c r="B6" s="88" t="s">
        <v>32</v>
      </c>
      <c r="C6" s="41">
        <v>8.25</v>
      </c>
      <c r="D6" s="57">
        <v>8.5</v>
      </c>
      <c r="E6" s="40">
        <v>7.5</v>
      </c>
      <c r="F6" s="12">
        <v>8</v>
      </c>
      <c r="G6" s="13" t="s">
        <v>27</v>
      </c>
      <c r="H6" s="13">
        <v>7</v>
      </c>
      <c r="I6" s="13">
        <v>7.5</v>
      </c>
      <c r="J6" s="11">
        <v>8</v>
      </c>
      <c r="K6" s="46">
        <f>AVERAGE(C6:J6)</f>
        <v>7.821428571428571</v>
      </c>
      <c r="L6" s="110">
        <v>8</v>
      </c>
      <c r="M6" s="90">
        <v>8</v>
      </c>
      <c r="N6" s="93">
        <v>6.5</v>
      </c>
      <c r="O6" s="11" t="s">
        <v>45</v>
      </c>
      <c r="P6" s="72">
        <v>7.5</v>
      </c>
      <c r="Q6" s="84">
        <f t="shared" si="0"/>
        <v>7.5892857142857135</v>
      </c>
    </row>
    <row r="7" spans="1:17" ht="18">
      <c r="A7" s="37">
        <v>5</v>
      </c>
      <c r="B7" s="88" t="s">
        <v>33</v>
      </c>
      <c r="C7" s="41">
        <v>8.75</v>
      </c>
      <c r="D7" s="41">
        <v>8.5</v>
      </c>
      <c r="E7" s="40" t="s">
        <v>27</v>
      </c>
      <c r="F7" s="12" t="s">
        <v>27</v>
      </c>
      <c r="G7" s="13">
        <v>7</v>
      </c>
      <c r="H7" s="13">
        <v>7</v>
      </c>
      <c r="I7" s="13">
        <v>7.75</v>
      </c>
      <c r="J7" s="11">
        <v>6.5</v>
      </c>
      <c r="K7" s="46">
        <f>AVERAGE(C7:J7)</f>
        <v>7.583333333333333</v>
      </c>
      <c r="L7" s="110">
        <v>8.5</v>
      </c>
      <c r="M7" s="90">
        <v>8.1</v>
      </c>
      <c r="N7" s="93">
        <v>7</v>
      </c>
      <c r="O7" s="11" t="s">
        <v>45</v>
      </c>
      <c r="P7" s="72">
        <v>8</v>
      </c>
      <c r="Q7" s="84">
        <f t="shared" si="0"/>
        <v>7.841666666666666</v>
      </c>
    </row>
    <row r="8" spans="1:17" ht="18">
      <c r="A8" s="37">
        <v>6</v>
      </c>
      <c r="B8" s="88" t="s">
        <v>34</v>
      </c>
      <c r="C8" s="41">
        <v>7.75</v>
      </c>
      <c r="D8" s="9">
        <v>8</v>
      </c>
      <c r="E8" s="40">
        <v>7</v>
      </c>
      <c r="F8" s="9">
        <v>6</v>
      </c>
      <c r="G8" s="13">
        <v>4</v>
      </c>
      <c r="H8" s="10">
        <v>8.25</v>
      </c>
      <c r="I8" s="10">
        <v>9</v>
      </c>
      <c r="J8" s="11">
        <v>8.5</v>
      </c>
      <c r="K8" s="46">
        <v>7.8</v>
      </c>
      <c r="L8" s="110">
        <v>8</v>
      </c>
      <c r="M8" s="91">
        <v>4</v>
      </c>
      <c r="N8" s="93">
        <v>9.1</v>
      </c>
      <c r="O8" s="11" t="s">
        <v>45</v>
      </c>
      <c r="P8" s="72">
        <v>7.5</v>
      </c>
      <c r="Q8" s="84">
        <f t="shared" si="0"/>
        <v>7.234999999999999</v>
      </c>
    </row>
    <row r="9" spans="1:17" ht="18">
      <c r="A9" s="37">
        <v>7</v>
      </c>
      <c r="B9" s="88" t="s">
        <v>35</v>
      </c>
      <c r="C9" s="40">
        <v>9.5</v>
      </c>
      <c r="D9" s="40">
        <v>8.75</v>
      </c>
      <c r="E9" s="40">
        <v>9.25</v>
      </c>
      <c r="F9" s="9">
        <v>9.25</v>
      </c>
      <c r="G9" s="14">
        <v>8.75</v>
      </c>
      <c r="H9" s="10">
        <v>8.5</v>
      </c>
      <c r="I9" s="10">
        <v>8</v>
      </c>
      <c r="J9" s="11" t="s">
        <v>27</v>
      </c>
      <c r="K9" s="46">
        <f>AVERAGE(C9:J9)</f>
        <v>8.857142857142858</v>
      </c>
      <c r="L9" s="110">
        <v>8.5</v>
      </c>
      <c r="M9" s="91">
        <v>9.7</v>
      </c>
      <c r="N9" s="93">
        <v>8.1</v>
      </c>
      <c r="O9" s="11" t="s">
        <v>45</v>
      </c>
      <c r="P9" s="72">
        <v>9</v>
      </c>
      <c r="Q9" s="84">
        <f t="shared" si="0"/>
        <v>8.771428571428572</v>
      </c>
    </row>
    <row r="10" spans="1:17" ht="18">
      <c r="A10" s="37">
        <v>8</v>
      </c>
      <c r="B10" s="88" t="s">
        <v>36</v>
      </c>
      <c r="C10" s="40">
        <v>8.5</v>
      </c>
      <c r="D10" s="40">
        <v>8.75</v>
      </c>
      <c r="E10" s="40">
        <v>8</v>
      </c>
      <c r="F10" s="9">
        <v>8.75</v>
      </c>
      <c r="G10" s="10">
        <v>8.25</v>
      </c>
      <c r="H10" s="10">
        <v>9</v>
      </c>
      <c r="I10" s="10">
        <v>8.5</v>
      </c>
      <c r="J10" s="11" t="s">
        <v>27</v>
      </c>
      <c r="K10" s="46">
        <f>AVERAGE(C10:J10)</f>
        <v>8.535714285714286</v>
      </c>
      <c r="L10" s="110">
        <v>8.5</v>
      </c>
      <c r="M10" s="89">
        <v>9.4</v>
      </c>
      <c r="N10" s="93">
        <v>6.5</v>
      </c>
      <c r="O10" s="11" t="s">
        <v>45</v>
      </c>
      <c r="P10" s="72">
        <v>8.5</v>
      </c>
      <c r="Q10" s="84">
        <f t="shared" si="0"/>
        <v>8.232142857142858</v>
      </c>
    </row>
    <row r="11" spans="1:17" ht="18">
      <c r="A11" s="37">
        <v>9</v>
      </c>
      <c r="B11" s="88" t="s">
        <v>38</v>
      </c>
      <c r="C11" s="40">
        <v>8.5</v>
      </c>
      <c r="D11" s="40">
        <v>8.75</v>
      </c>
      <c r="E11" s="40">
        <v>8.75</v>
      </c>
      <c r="F11" s="9">
        <v>10</v>
      </c>
      <c r="G11" s="10">
        <v>8.5</v>
      </c>
      <c r="H11" s="10">
        <v>10</v>
      </c>
      <c r="I11" s="10">
        <v>9.5</v>
      </c>
      <c r="J11" s="11">
        <v>8.5</v>
      </c>
      <c r="K11" s="46">
        <v>9.14</v>
      </c>
      <c r="L11" s="110">
        <v>9.5</v>
      </c>
      <c r="M11" s="89">
        <v>9.4</v>
      </c>
      <c r="N11" s="93">
        <v>8.8</v>
      </c>
      <c r="O11" s="11" t="s">
        <v>45</v>
      </c>
      <c r="P11" s="72">
        <v>9.5</v>
      </c>
      <c r="Q11" s="84">
        <f t="shared" si="0"/>
        <v>9.228000000000002</v>
      </c>
    </row>
    <row r="12" spans="1:17" ht="18">
      <c r="A12" s="37">
        <v>10</v>
      </c>
      <c r="B12" s="88" t="s">
        <v>37</v>
      </c>
      <c r="C12" s="40">
        <v>8.75</v>
      </c>
      <c r="D12" s="42">
        <v>9.25</v>
      </c>
      <c r="E12" s="42">
        <v>8.5</v>
      </c>
      <c r="F12" s="34">
        <v>8.25</v>
      </c>
      <c r="G12" s="35">
        <v>7.75</v>
      </c>
      <c r="H12" s="35">
        <v>7.75</v>
      </c>
      <c r="I12" s="35">
        <v>8.25</v>
      </c>
      <c r="J12" s="36">
        <v>8.5</v>
      </c>
      <c r="K12" s="46">
        <v>8.46</v>
      </c>
      <c r="L12" s="110">
        <v>8.5</v>
      </c>
      <c r="M12" s="92">
        <v>9</v>
      </c>
      <c r="N12" s="94">
        <v>7.2</v>
      </c>
      <c r="O12" s="11" t="s">
        <v>45</v>
      </c>
      <c r="P12" s="72">
        <v>8.5</v>
      </c>
      <c r="Q12" s="84">
        <f t="shared" si="0"/>
        <v>8.292</v>
      </c>
    </row>
    <row r="13" spans="1:17" ht="18">
      <c r="A13" s="38"/>
      <c r="B13" s="68"/>
      <c r="C13" s="39"/>
      <c r="D13" s="39"/>
      <c r="E13" s="11"/>
      <c r="F13" s="39"/>
      <c r="G13" s="39"/>
      <c r="H13" s="39"/>
      <c r="I13" s="39"/>
      <c r="J13" s="39"/>
      <c r="K13" s="46"/>
      <c r="L13" s="74"/>
      <c r="M13" s="44"/>
      <c r="N13" s="46"/>
      <c r="O13" s="11"/>
      <c r="P13" s="72"/>
      <c r="Q13" s="71"/>
    </row>
    <row r="14" spans="1:17" ht="18">
      <c r="A14" s="38"/>
      <c r="B14" s="68"/>
      <c r="C14" s="39"/>
      <c r="D14" s="56"/>
      <c r="E14" s="11"/>
      <c r="F14" s="39"/>
      <c r="G14" s="39"/>
      <c r="H14" s="39"/>
      <c r="I14" s="39"/>
      <c r="J14" s="39"/>
      <c r="K14" s="46"/>
      <c r="L14" s="74"/>
      <c r="M14" s="44"/>
      <c r="N14" s="46"/>
      <c r="O14" s="11"/>
      <c r="P14" s="72"/>
      <c r="Q14" s="71"/>
    </row>
    <row r="15" spans="1:17" ht="18">
      <c r="A15" s="38"/>
      <c r="B15" s="68"/>
      <c r="C15" s="39"/>
      <c r="D15" s="39"/>
      <c r="E15" s="11"/>
      <c r="F15" s="39"/>
      <c r="G15" s="39"/>
      <c r="H15" s="39"/>
      <c r="I15" s="39"/>
      <c r="J15" s="39"/>
      <c r="K15" s="46"/>
      <c r="L15" s="74"/>
      <c r="M15" s="44"/>
      <c r="N15" s="46"/>
      <c r="O15" s="11"/>
      <c r="P15" s="72"/>
      <c r="Q15" s="71"/>
    </row>
    <row r="16" spans="1:17" ht="18">
      <c r="A16" s="38"/>
      <c r="B16" s="68"/>
      <c r="C16" s="39"/>
      <c r="D16" s="56"/>
      <c r="E16" s="11"/>
      <c r="F16" s="39"/>
      <c r="G16" s="39"/>
      <c r="H16" s="39"/>
      <c r="I16" s="39"/>
      <c r="J16" s="39"/>
      <c r="K16" s="46"/>
      <c r="L16" s="75"/>
      <c r="M16" s="44"/>
      <c r="N16" s="46"/>
      <c r="O16" s="11"/>
      <c r="P16" s="72"/>
      <c r="Q16" s="71"/>
    </row>
    <row r="17" spans="1:17" ht="18.75">
      <c r="A17" s="38"/>
      <c r="B17" s="69"/>
      <c r="C17" s="56"/>
      <c r="D17" s="39"/>
      <c r="E17" s="11"/>
      <c r="F17" s="56"/>
      <c r="G17" s="39"/>
      <c r="H17" s="39"/>
      <c r="I17" s="39"/>
      <c r="J17" s="39"/>
      <c r="K17" s="46"/>
      <c r="L17" s="75"/>
      <c r="M17" s="44"/>
      <c r="N17" s="95"/>
      <c r="O17" s="11"/>
      <c r="P17" s="73"/>
      <c r="Q17" s="71"/>
    </row>
    <row r="18" spans="1:17" ht="15.75">
      <c r="A18" s="38"/>
      <c r="B18" s="55"/>
      <c r="C18" s="52"/>
      <c r="D18" s="39"/>
      <c r="E18" s="11"/>
      <c r="F18" s="70"/>
      <c r="G18" s="39"/>
      <c r="H18" s="55"/>
      <c r="I18" s="55"/>
      <c r="J18" s="39"/>
      <c r="K18" s="46"/>
      <c r="L18" s="39"/>
      <c r="M18" s="44"/>
      <c r="N18" s="96"/>
      <c r="O18" s="39"/>
      <c r="P18" s="44"/>
      <c r="Q18" s="71"/>
    </row>
    <row r="19" spans="1:17" ht="15">
      <c r="A19" s="64"/>
      <c r="B19" s="64" t="s">
        <v>14</v>
      </c>
      <c r="C19" s="65">
        <f aca="true" t="shared" si="1" ref="C19:H19">AVERAGE(C3:C18)</f>
        <v>8.55</v>
      </c>
      <c r="D19" s="65">
        <f t="shared" si="1"/>
        <v>8.575</v>
      </c>
      <c r="E19" s="65">
        <f t="shared" si="1"/>
        <v>8.027777777777779</v>
      </c>
      <c r="F19" s="66">
        <f t="shared" si="1"/>
        <v>8.166666666666666</v>
      </c>
      <c r="G19" s="66">
        <f t="shared" si="1"/>
        <v>7.4375</v>
      </c>
      <c r="H19" s="66">
        <f t="shared" si="1"/>
        <v>8.166666666666666</v>
      </c>
      <c r="I19" s="66"/>
      <c r="J19" s="66">
        <f>AVERAGE(J3:J18)</f>
        <v>8</v>
      </c>
      <c r="K19" s="66">
        <f>AVERAGE(K3:K18)</f>
        <v>7.869761904761904</v>
      </c>
      <c r="L19" s="65">
        <f>AVERAGE(L3:L18)</f>
        <v>7.55</v>
      </c>
      <c r="M19" s="66">
        <f>AVERAGE(M3:M18)</f>
        <v>7.57</v>
      </c>
      <c r="N19" s="97">
        <f>AVERAGE(N3:N18)</f>
        <v>6.840000000000001</v>
      </c>
      <c r="O19" s="67"/>
      <c r="P19" s="66">
        <f>AVERAGE(P3:P18)</f>
        <v>7.6</v>
      </c>
      <c r="Q19" s="71"/>
    </row>
    <row r="20" ht="15">
      <c r="A20" s="43" t="s">
        <v>13</v>
      </c>
    </row>
    <row r="21" ht="26.25">
      <c r="A21" s="58" t="s">
        <v>16</v>
      </c>
    </row>
    <row r="22" spans="1:16" ht="27.75">
      <c r="A22" s="58" t="s">
        <v>26</v>
      </c>
      <c r="B22" s="60"/>
      <c r="C22" s="22"/>
      <c r="E22" s="111" t="s">
        <v>44</v>
      </c>
      <c r="F22" s="111"/>
      <c r="G22" s="63"/>
      <c r="H22" s="111"/>
      <c r="I22" s="111"/>
      <c r="J22" s="98"/>
      <c r="K22" s="98"/>
      <c r="L22" s="17"/>
      <c r="M22" s="18"/>
      <c r="N22" s="19"/>
      <c r="O22" s="20"/>
      <c r="P22" s="20"/>
    </row>
    <row r="23" spans="1:17" ht="27">
      <c r="A23" s="58" t="s">
        <v>39</v>
      </c>
      <c r="B23" s="100" t="s">
        <v>20</v>
      </c>
      <c r="C23" s="112"/>
      <c r="D23" s="113"/>
      <c r="E23" s="113"/>
      <c r="F23" s="113"/>
      <c r="G23" s="113"/>
      <c r="H23" s="113"/>
      <c r="I23" s="113"/>
      <c r="J23" s="113"/>
      <c r="K23" s="47"/>
      <c r="L23" s="16"/>
      <c r="M23" s="20"/>
      <c r="N23" s="24"/>
      <c r="O23" s="24"/>
      <c r="P23" s="24"/>
      <c r="Q23" s="21"/>
    </row>
    <row r="24" spans="1:17" ht="15">
      <c r="A24" s="59" t="s">
        <v>15</v>
      </c>
      <c r="B24" s="25"/>
      <c r="Q24" s="21"/>
    </row>
    <row r="25" spans="1:19" ht="18.75">
      <c r="A25" s="59" t="s">
        <v>17</v>
      </c>
      <c r="B25" s="100"/>
      <c r="C25" s="101"/>
      <c r="D25" s="102"/>
      <c r="E25" s="77" t="s">
        <v>49</v>
      </c>
      <c r="F25" s="77"/>
      <c r="G25" s="77"/>
      <c r="H25" s="77"/>
      <c r="I25" s="77"/>
      <c r="J25" s="77"/>
      <c r="K25" s="77"/>
      <c r="L25" s="103"/>
      <c r="M25" s="104"/>
      <c r="N25" s="104"/>
      <c r="O25" s="105"/>
      <c r="P25" s="105"/>
      <c r="Q25" s="77"/>
      <c r="R25" s="77"/>
      <c r="S25" s="77"/>
    </row>
    <row r="26" spans="1:16" ht="18.75">
      <c r="A26" s="58" t="s">
        <v>18</v>
      </c>
      <c r="B26" s="61"/>
      <c r="C26" s="76"/>
      <c r="D26" s="77"/>
      <c r="E26" s="77"/>
      <c r="F26" s="77"/>
      <c r="G26" s="77"/>
      <c r="H26" s="78"/>
      <c r="I26" s="78"/>
      <c r="J26" s="79"/>
      <c r="K26" s="80"/>
      <c r="L26" s="79"/>
      <c r="M26" s="79"/>
      <c r="N26" s="77"/>
      <c r="O26" s="77"/>
      <c r="P26" s="77"/>
    </row>
    <row r="27" spans="1:16" ht="27.75">
      <c r="A27" s="58" t="s">
        <v>40</v>
      </c>
      <c r="G27" s="99" t="s">
        <v>48</v>
      </c>
      <c r="H27" s="99"/>
      <c r="J27" s="77"/>
      <c r="K27" s="77"/>
      <c r="L27" s="77"/>
      <c r="M27" s="79"/>
      <c r="N27" s="77"/>
      <c r="O27" s="77"/>
      <c r="P27" s="77"/>
    </row>
    <row r="28" spans="1:17" ht="23.25">
      <c r="A28" t="s">
        <v>41</v>
      </c>
      <c r="C28" s="106" t="s">
        <v>50</v>
      </c>
      <c r="D28" s="107"/>
      <c r="E28" s="98"/>
      <c r="F28" s="98"/>
      <c r="G28" s="108" t="s">
        <v>46</v>
      </c>
      <c r="H28" s="109"/>
      <c r="I28" s="109"/>
      <c r="J28" s="109"/>
      <c r="L28" s="23"/>
      <c r="M28" s="19"/>
      <c r="N28" s="48"/>
      <c r="O28" s="48"/>
      <c r="P28" s="48"/>
      <c r="Q28" s="21"/>
    </row>
    <row r="29" spans="1:16" ht="26.25">
      <c r="A29" s="58" t="s">
        <v>42</v>
      </c>
      <c r="C29" s="49"/>
      <c r="D29" s="50"/>
      <c r="E29" s="50"/>
      <c r="F29" s="23"/>
      <c r="G29" s="23"/>
      <c r="H29" s="23"/>
      <c r="I29" s="23"/>
      <c r="J29" s="23"/>
      <c r="K29" s="54"/>
      <c r="O29" s="30"/>
      <c r="P29" s="30"/>
    </row>
    <row r="30" spans="1:17" ht="15">
      <c r="A30" s="62"/>
      <c r="B30" s="26"/>
      <c r="L30" s="23"/>
      <c r="M30" s="19"/>
      <c r="N30" s="19"/>
      <c r="O30" s="20"/>
      <c r="P30" s="20"/>
      <c r="Q30" s="21"/>
    </row>
    <row r="31" spans="1:17" ht="15.75">
      <c r="A31" s="26"/>
      <c r="C31" s="16"/>
      <c r="D31" s="27"/>
      <c r="E31" s="28"/>
      <c r="F31" s="22"/>
      <c r="G31" s="15"/>
      <c r="J31" s="21"/>
      <c r="K31" s="51"/>
      <c r="M31" s="54"/>
      <c r="Q31" s="21"/>
    </row>
    <row r="32" spans="1:17" ht="15">
      <c r="A32" s="15"/>
      <c r="B32" s="26"/>
      <c r="C32" s="19"/>
      <c r="D32" s="33"/>
      <c r="E32" s="24"/>
      <c r="F32" s="24"/>
      <c r="G32" s="29"/>
      <c r="H32" s="31"/>
      <c r="I32" s="31"/>
      <c r="J32" s="15"/>
      <c r="K32" s="32"/>
      <c r="L32" s="23"/>
      <c r="M32" s="21"/>
      <c r="Q32" s="21"/>
    </row>
    <row r="33" spans="1:17" ht="20.25">
      <c r="A33" s="21"/>
      <c r="B33" s="21"/>
      <c r="C33" s="21"/>
      <c r="D33" s="21"/>
      <c r="E33" s="21"/>
      <c r="F33" s="21"/>
      <c r="G33" s="21"/>
      <c r="H33" s="63"/>
      <c r="I33" s="63"/>
      <c r="J33" s="21"/>
      <c r="K33" s="21"/>
      <c r="Q33" s="21"/>
    </row>
  </sheetData>
  <sheetProtection/>
  <printOptions/>
  <pageMargins left="0.2" right="0.46" top="0.7874015748031497" bottom="0.7874015748031497" header="0.31496062992125984" footer="0.31496062992125984"/>
  <pageSetup horizontalDpi="600" verticalDpi="600" orientation="landscape" scale="57" r:id="rId1"/>
  <headerFooter>
    <oddHeader>&amp;CEGR 5214 -Turma 2203 D - 2013/2
DESENHO E MODELAGEM GEOMÉTRICA
UFSC/CCE/EGR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Julio</cp:lastModifiedBy>
  <cp:lastPrinted>2013-05-07T19:42:29Z</cp:lastPrinted>
  <dcterms:created xsi:type="dcterms:W3CDTF">2011-08-22T13:05:20Z</dcterms:created>
  <dcterms:modified xsi:type="dcterms:W3CDTF">2013-12-04T16:59:42Z</dcterms:modified>
  <cp:category/>
  <cp:version/>
  <cp:contentType/>
  <cp:contentStatus/>
</cp:coreProperties>
</file>