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520" windowHeight="116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<sst xmlns="http://schemas.openxmlformats.org/spreadsheetml/2006/main" count="107" uniqueCount="63">
  <si>
    <t>EGR5214- DESENHO E</t>
  </si>
  <si>
    <t>T1</t>
  </si>
  <si>
    <t>T2</t>
  </si>
  <si>
    <t>T3</t>
  </si>
  <si>
    <t>T4</t>
  </si>
  <si>
    <t>T5</t>
  </si>
  <si>
    <t>T6</t>
  </si>
  <si>
    <t>T7</t>
  </si>
  <si>
    <t xml:space="preserve">Média </t>
  </si>
  <si>
    <t>Prova 1</t>
  </si>
  <si>
    <t>Prova 2</t>
  </si>
  <si>
    <t>Frequência</t>
  </si>
  <si>
    <t>Trabalhos</t>
  </si>
  <si>
    <t>TRABALHOS:</t>
  </si>
  <si>
    <t>Prof. Júlio César da Silva</t>
  </si>
  <si>
    <t>MÉDIA DA TURMA</t>
  </si>
  <si>
    <t xml:space="preserve">T4=Perspectiva Isométrica  </t>
  </si>
  <si>
    <t>T1= Folha caligrafia técnica  (a mão livre)</t>
  </si>
  <si>
    <t>T2= Folha da ponte (a mão livre)</t>
  </si>
  <si>
    <t>e cavaleira (a mão livre)</t>
  </si>
  <si>
    <t>T7=Tolerâncias e ajustes mecânicos</t>
  </si>
  <si>
    <t>T6=Cortes e seções</t>
  </si>
  <si>
    <t>T5= Cotagem</t>
  </si>
  <si>
    <t xml:space="preserve"> MODELAGEM GEOMÉTRICA</t>
  </si>
  <si>
    <t xml:space="preserve">                                                                               O projeto a mão livre tem o peso de 5% e com o CAD 25%.</t>
  </si>
  <si>
    <t xml:space="preserve">                                                                               Nota Final= P1*0,25 + P2*0,25 + Projeto *0,30 + Md Trab*0,20</t>
  </si>
  <si>
    <t>nf</t>
  </si>
  <si>
    <t xml:space="preserve"> Alisson Rocha de Souza</t>
  </si>
  <si>
    <t>Augusto Neubauer</t>
  </si>
  <si>
    <t>Cleiton da Silva</t>
  </si>
  <si>
    <t xml:space="preserve"> Diego Vilas Boas Tromel</t>
  </si>
  <si>
    <t>Felipe Henrique Morais Almeida</t>
  </si>
  <si>
    <t>Henrique de Andrade Tittoto</t>
  </si>
  <si>
    <t>Jorge Eduardo Nunes</t>
  </si>
  <si>
    <t>Marcelo Fantin Pretel</t>
  </si>
  <si>
    <t>Mateus Veit Braun</t>
  </si>
  <si>
    <t>Odir Brüggemann Filho</t>
  </si>
  <si>
    <t>Paulo Roberto Nunes Junior</t>
  </si>
  <si>
    <t xml:space="preserve"> Thyago Kronbauer de Andrade</t>
  </si>
  <si>
    <t>Vinicius Duarte Miguel</t>
  </si>
  <si>
    <t xml:space="preserve">TURMA 2203D       </t>
  </si>
  <si>
    <t>Lucas Marinho F. K. Borges</t>
  </si>
  <si>
    <t>2012/2</t>
  </si>
  <si>
    <t>T3= Vistas ortogonais no 1o. Diedro (a mão livre)</t>
  </si>
  <si>
    <t>SITE DA PESQUISA SOBRE O SOLIDWORKS:  http://www.labiutil.inf.ufsc.br/ergolist/check.htm - Favor responder até 20/12/2012 para o email: julio@cce.ufsc.br</t>
  </si>
  <si>
    <t>T8</t>
  </si>
  <si>
    <t>(Pesquisa)</t>
  </si>
  <si>
    <t>A pior nota dos trabalhos será trocada por uma nota de participação, na pesquisa de avaliação do software SolidWorks (T8).</t>
  </si>
  <si>
    <t>T8= Trabalho de pesquisa</t>
  </si>
  <si>
    <t>sobre o SolidWorks</t>
  </si>
  <si>
    <t>PROJETO</t>
  </si>
  <si>
    <t>(a mão livre)</t>
  </si>
  <si>
    <t>(CAD)</t>
  </si>
  <si>
    <t>NOTA</t>
  </si>
  <si>
    <t>FINAL</t>
  </si>
  <si>
    <t>FI</t>
  </si>
  <si>
    <t>A prova de recuperação será no dia 26/2/2013 das 07:30 as 10:00 h na sala 117. Conteúdo: Provas 1 e 2 - Itens 1 a 6 do Programa da disciplina.</t>
  </si>
  <si>
    <t>Recuperação</t>
  </si>
  <si>
    <t>FS</t>
  </si>
  <si>
    <r>
      <rPr>
        <b/>
        <sz val="10"/>
        <rFont val="Arial"/>
        <family val="2"/>
      </rPr>
      <t>Prova de</t>
    </r>
    <r>
      <rPr>
        <b/>
        <sz val="9"/>
        <rFont val="Arial"/>
        <family val="2"/>
      </rPr>
      <t xml:space="preserve"> </t>
    </r>
  </si>
  <si>
    <t>não fez</t>
  </si>
  <si>
    <t>Florianópolis, 26/02/2013</t>
  </si>
  <si>
    <t>Boas Férias!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</si>
</sst>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_);_(* \(#,##0.00\);_(* \-??_);_(@_)"/>
    <numFmt numFmtId="173" formatCode="0.0"/>
    <numFmt numFmtId="174" formatCode="_(* #,##0.0_);_(* \(#,##0.0\);_(* \-??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&quot;Ativado&quot;;&quot;Ativado&quot;;&quot;Desativado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10"/>
      <name val="Arial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</font>
    <font>
      <b/>
      <sz val="12"/>
      <color rgb="FF0000FF"/>
      <name val="Arial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72" fontId="2" fillId="34" borderId="10" xfId="51" applyNumberFormat="1" applyFont="1" applyFill="1" applyBorder="1" applyAlignment="1" applyProtection="1">
      <alignment horizontal="center"/>
      <protection/>
    </xf>
    <xf numFmtId="172" fontId="3" fillId="34" borderId="10" xfId="51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72" fontId="4" fillId="34" borderId="10" xfId="51" applyNumberFormat="1" applyFont="1" applyFill="1" applyBorder="1" applyAlignment="1" applyProtection="1">
      <alignment horizontal="center"/>
      <protection/>
    </xf>
    <xf numFmtId="0" fontId="5" fillId="34" borderId="10" xfId="0" applyFont="1" applyFill="1" applyBorder="1" applyAlignment="1">
      <alignment horizontal="center"/>
    </xf>
    <xf numFmtId="172" fontId="5" fillId="34" borderId="10" xfId="51" applyNumberFormat="1" applyFont="1" applyFill="1" applyBorder="1" applyAlignment="1" applyProtection="1">
      <alignment horizontal="center"/>
      <protection/>
    </xf>
    <xf numFmtId="172" fontId="6" fillId="34" borderId="10" xfId="51" applyNumberFormat="1" applyFont="1" applyFill="1" applyBorder="1" applyAlignment="1" applyProtection="1">
      <alignment horizontal="center"/>
      <protection/>
    </xf>
    <xf numFmtId="172" fontId="12" fillId="0" borderId="10" xfId="51" applyNumberFormat="1" applyFont="1" applyFill="1" applyBorder="1" applyAlignment="1" applyProtection="1">
      <alignment horizontal="center" wrapText="1"/>
      <protection/>
    </xf>
    <xf numFmtId="2" fontId="11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2" fontId="10" fillId="0" borderId="10" xfId="51" applyNumberFormat="1" applyFont="1" applyFill="1" applyBorder="1" applyAlignment="1" applyProtection="1">
      <alignment horizontal="center" wrapText="1"/>
      <protection/>
    </xf>
    <xf numFmtId="172" fontId="12" fillId="0" borderId="11" xfId="51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 wrapText="1"/>
    </xf>
    <xf numFmtId="172" fontId="12" fillId="0" borderId="12" xfId="51" applyNumberFormat="1" applyFont="1" applyFill="1" applyBorder="1" applyAlignment="1" applyProtection="1">
      <alignment horizontal="center" wrapText="1"/>
      <protection/>
    </xf>
    <xf numFmtId="2" fontId="12" fillId="0" borderId="12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172" fontId="0" fillId="0" borderId="0" xfId="51" applyNumberFormat="1" applyFont="1" applyFill="1" applyBorder="1" applyAlignment="1" applyProtection="1">
      <alignment horizontal="left"/>
      <protection/>
    </xf>
    <xf numFmtId="172" fontId="0" fillId="0" borderId="0" xfId="51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8" fillId="0" borderId="0" xfId="51" applyNumberFormat="1" applyFont="1" applyFill="1" applyBorder="1" applyAlignment="1" applyProtection="1">
      <alignment/>
      <protection/>
    </xf>
    <xf numFmtId="172" fontId="7" fillId="0" borderId="0" xfId="51" applyNumberFormat="1" applyFont="1" applyFill="1" applyBorder="1" applyAlignment="1" applyProtection="1">
      <alignment horizontal="center"/>
      <protection/>
    </xf>
    <xf numFmtId="172" fontId="2" fillId="0" borderId="0" xfId="51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2" fontId="6" fillId="0" borderId="0" xfId="51" applyNumberFormat="1" applyFont="1" applyFill="1" applyBorder="1" applyAlignment="1" applyProtection="1">
      <alignment/>
      <protection/>
    </xf>
    <xf numFmtId="172" fontId="4" fillId="0" borderId="0" xfId="51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172" fontId="57" fillId="0" borderId="0" xfId="51" applyNumberFormat="1" applyFont="1" applyFill="1" applyBorder="1" applyAlignment="1" applyProtection="1">
      <alignment horizontal="center"/>
      <protection/>
    </xf>
    <xf numFmtId="0" fontId="5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7" fillId="0" borderId="0" xfId="0" applyFont="1" applyBorder="1" applyAlignment="1">
      <alignment/>
    </xf>
    <xf numFmtId="172" fontId="13" fillId="0" borderId="0" xfId="51" applyNumberFormat="1" applyFont="1" applyFill="1" applyBorder="1" applyAlignment="1" applyProtection="1">
      <alignment/>
      <protection/>
    </xf>
    <xf numFmtId="172" fontId="2" fillId="0" borderId="0" xfId="51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2" fontId="5" fillId="0" borderId="0" xfId="51" applyNumberFormat="1" applyFont="1" applyFill="1" applyBorder="1" applyAlignment="1" applyProtection="1">
      <alignment/>
      <protection/>
    </xf>
    <xf numFmtId="172" fontId="5" fillId="0" borderId="0" xfId="51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172" fontId="14" fillId="0" borderId="0" xfId="51" applyNumberFormat="1" applyFont="1" applyFill="1" applyBorder="1" applyAlignment="1" applyProtection="1">
      <alignment horizontal="center"/>
      <protection/>
    </xf>
    <xf numFmtId="172" fontId="12" fillId="0" borderId="13" xfId="51" applyNumberFormat="1" applyFont="1" applyFill="1" applyBorder="1" applyAlignment="1" applyProtection="1">
      <alignment horizontal="center" wrapText="1"/>
      <protection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56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58" fillId="0" borderId="10" xfId="0" applyNumberFormat="1" applyFont="1" applyBorder="1" applyAlignment="1">
      <alignment horizontal="center"/>
    </xf>
    <xf numFmtId="172" fontId="11" fillId="0" borderId="10" xfId="51" applyNumberFormat="1" applyFont="1" applyFill="1" applyBorder="1" applyAlignment="1" applyProtection="1">
      <alignment horizontal="center" wrapText="1"/>
      <protection/>
    </xf>
    <xf numFmtId="172" fontId="11" fillId="0" borderId="10" xfId="51" applyNumberFormat="1" applyFont="1" applyFill="1" applyBorder="1" applyAlignment="1" applyProtection="1">
      <alignment horizontal="center"/>
      <protection/>
    </xf>
    <xf numFmtId="172" fontId="11" fillId="0" borderId="13" xfId="51" applyNumberFormat="1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>
      <alignment/>
    </xf>
    <xf numFmtId="2" fontId="59" fillId="0" borderId="10" xfId="0" applyNumberFormat="1" applyFont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16" fillId="0" borderId="0" xfId="0" applyFont="1" applyAlignment="1">
      <alignment/>
    </xf>
    <xf numFmtId="2" fontId="61" fillId="0" borderId="10" xfId="0" applyNumberFormat="1" applyFont="1" applyBorder="1" applyAlignment="1">
      <alignment horizontal="center"/>
    </xf>
    <xf numFmtId="172" fontId="10" fillId="0" borderId="10" xfId="51" applyNumberFormat="1" applyFont="1" applyFill="1" applyBorder="1" applyAlignment="1" applyProtection="1">
      <alignment wrapText="1"/>
      <protection/>
    </xf>
    <xf numFmtId="172" fontId="10" fillId="0" borderId="12" xfId="51" applyNumberFormat="1" applyFont="1" applyFill="1" applyBorder="1" applyAlignment="1" applyProtection="1">
      <alignment wrapText="1"/>
      <protection/>
    </xf>
    <xf numFmtId="2" fontId="61" fillId="0" borderId="10" xfId="0" applyNumberFormat="1" applyFont="1" applyBorder="1" applyAlignment="1">
      <alignment/>
    </xf>
    <xf numFmtId="172" fontId="11" fillId="0" borderId="0" xfId="51" applyNumberFormat="1" applyFont="1" applyFill="1" applyBorder="1" applyAlignment="1" applyProtection="1">
      <alignment/>
      <protection/>
    </xf>
    <xf numFmtId="172" fontId="12" fillId="0" borderId="0" xfId="51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172" fontId="3" fillId="0" borderId="0" xfId="51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2" fontId="2" fillId="0" borderId="0" xfId="51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wrapText="1"/>
    </xf>
    <xf numFmtId="172" fontId="2" fillId="0" borderId="0" xfId="51" applyNumberFormat="1" applyFont="1" applyFill="1" applyBorder="1" applyAlignment="1" applyProtection="1">
      <alignment horizontal="center" wrapText="1"/>
      <protection/>
    </xf>
    <xf numFmtId="0" fontId="58" fillId="0" borderId="10" xfId="0" applyFont="1" applyBorder="1" applyAlignment="1">
      <alignment/>
    </xf>
    <xf numFmtId="172" fontId="11" fillId="0" borderId="12" xfId="51" applyNumberFormat="1" applyFont="1" applyFill="1" applyBorder="1" applyAlignment="1" applyProtection="1">
      <alignment horizontal="center" wrapText="1"/>
      <protection/>
    </xf>
    <xf numFmtId="9" fontId="15" fillId="34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172" fontId="9" fillId="0" borderId="0" xfId="51" applyNumberFormat="1" applyFont="1" applyFill="1" applyBorder="1" applyAlignment="1" applyProtection="1">
      <alignment horizontal="center" wrapText="1"/>
      <protection/>
    </xf>
    <xf numFmtId="0" fontId="62" fillId="0" borderId="0" xfId="0" applyFont="1" applyAlignment="1">
      <alignment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172" fontId="11" fillId="0" borderId="11" xfId="51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/>
    </xf>
    <xf numFmtId="0" fontId="63" fillId="0" borderId="0" xfId="0" applyFont="1" applyAlignment="1">
      <alignment/>
    </xf>
    <xf numFmtId="172" fontId="64" fillId="0" borderId="0" xfId="51" applyNumberFormat="1" applyFont="1" applyFill="1" applyBorder="1" applyAlignment="1" applyProtection="1">
      <alignment horizontal="left"/>
      <protection/>
    </xf>
    <xf numFmtId="0" fontId="17" fillId="34" borderId="10" xfId="0" applyFont="1" applyFill="1" applyBorder="1" applyAlignment="1">
      <alignment horizontal="center"/>
    </xf>
    <xf numFmtId="172" fontId="9" fillId="0" borderId="0" xfId="51" applyNumberFormat="1" applyFont="1" applyFill="1" applyBorder="1" applyAlignment="1" applyProtection="1">
      <alignment/>
      <protection/>
    </xf>
    <xf numFmtId="172" fontId="57" fillId="0" borderId="0" xfId="51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 wrapText="1"/>
    </xf>
    <xf numFmtId="2" fontId="11" fillId="0" borderId="14" xfId="0" applyNumberFormat="1" applyFont="1" applyBorder="1" applyAlignment="1">
      <alignment horizontal="center"/>
    </xf>
    <xf numFmtId="2" fontId="11" fillId="0" borderId="13" xfId="0" applyNumberFormat="1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65" fillId="0" borderId="14" xfId="0" applyNumberFormat="1" applyFont="1" applyBorder="1" applyAlignment="1">
      <alignment horizontal="center"/>
    </xf>
    <xf numFmtId="172" fontId="61" fillId="0" borderId="10" xfId="51" applyNumberFormat="1" applyFont="1" applyFill="1" applyBorder="1" applyAlignment="1" applyProtection="1">
      <alignment/>
      <protection/>
    </xf>
    <xf numFmtId="0" fontId="7" fillId="34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40" fillId="0" borderId="0" xfId="0" applyFont="1" applyAlignment="1">
      <alignment/>
    </xf>
    <xf numFmtId="2" fontId="17" fillId="34" borderId="10" xfId="0" applyNumberFormat="1" applyFont="1" applyFill="1" applyBorder="1" applyAlignment="1">
      <alignment horizontal="center"/>
    </xf>
    <xf numFmtId="172" fontId="17" fillId="34" borderId="10" xfId="0" applyNumberFormat="1" applyFont="1" applyFill="1" applyBorder="1" applyAlignment="1">
      <alignment/>
    </xf>
    <xf numFmtId="2" fontId="17" fillId="34" borderId="10" xfId="0" applyNumberFormat="1" applyFont="1" applyFill="1" applyBorder="1" applyAlignment="1">
      <alignment/>
    </xf>
    <xf numFmtId="2" fontId="17" fillId="0" borderId="10" xfId="0" applyNumberFormat="1" applyFont="1" applyBorder="1" applyAlignment="1">
      <alignment horizontal="center"/>
    </xf>
    <xf numFmtId="0" fontId="17" fillId="34" borderId="10" xfId="0" applyFont="1" applyFill="1" applyBorder="1" applyAlignment="1">
      <alignment/>
    </xf>
    <xf numFmtId="2" fontId="17" fillId="34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ala de Cinz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view="pageLayout" zoomScale="80" zoomScaleSheetLayoutView="70" zoomScalePageLayoutView="80" workbookViewId="0" topLeftCell="B1">
      <selection activeCell="Q16" sqref="Q16"/>
    </sheetView>
  </sheetViews>
  <sheetFormatPr defaultColWidth="9.140625" defaultRowHeight="15"/>
  <cols>
    <col min="1" max="1" width="20.7109375" style="0" customWidth="1"/>
    <col min="2" max="2" width="30.7109375" style="0" customWidth="1"/>
    <col min="3" max="10" width="9.140625" style="0" customWidth="1"/>
    <col min="12" max="12" width="15.7109375" style="63" customWidth="1"/>
    <col min="13" max="13" width="14.7109375" style="0" customWidth="1"/>
    <col min="16" max="18" width="10.7109375" style="0" customWidth="1"/>
  </cols>
  <sheetData>
    <row r="1" spans="1:18" ht="15">
      <c r="A1" s="80" t="s">
        <v>0</v>
      </c>
      <c r="B1" s="1" t="s">
        <v>40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45</v>
      </c>
      <c r="K1" s="4" t="s">
        <v>8</v>
      </c>
      <c r="L1" s="62" t="s">
        <v>50</v>
      </c>
      <c r="M1" s="2" t="s">
        <v>50</v>
      </c>
      <c r="N1" s="2" t="s">
        <v>9</v>
      </c>
      <c r="O1" s="2" t="s">
        <v>10</v>
      </c>
      <c r="P1" s="62" t="s">
        <v>11</v>
      </c>
      <c r="Q1" s="62" t="s">
        <v>53</v>
      </c>
      <c r="R1" s="62" t="s">
        <v>59</v>
      </c>
    </row>
    <row r="2" spans="1:18" ht="15">
      <c r="A2" s="80" t="s">
        <v>23</v>
      </c>
      <c r="B2" s="1" t="s">
        <v>42</v>
      </c>
      <c r="C2" s="7"/>
      <c r="D2" s="7"/>
      <c r="E2" s="7"/>
      <c r="F2" s="8"/>
      <c r="G2" s="6"/>
      <c r="H2" s="6"/>
      <c r="I2" s="6"/>
      <c r="J2" s="91" t="s">
        <v>46</v>
      </c>
      <c r="K2" s="4" t="s">
        <v>12</v>
      </c>
      <c r="L2" s="79" t="s">
        <v>51</v>
      </c>
      <c r="M2" s="5" t="s">
        <v>52</v>
      </c>
      <c r="N2" s="2"/>
      <c r="O2" s="5"/>
      <c r="P2" s="6"/>
      <c r="Q2" s="4" t="s">
        <v>54</v>
      </c>
      <c r="R2" s="100" t="s">
        <v>57</v>
      </c>
    </row>
    <row r="3" spans="1:18" ht="15.75">
      <c r="A3" s="54">
        <v>1</v>
      </c>
      <c r="B3" t="s">
        <v>27</v>
      </c>
      <c r="C3" s="57">
        <v>8.25</v>
      </c>
      <c r="D3" s="57">
        <v>9</v>
      </c>
      <c r="E3" s="57">
        <v>9.25</v>
      </c>
      <c r="F3" s="9">
        <v>8.5</v>
      </c>
      <c r="G3" s="10">
        <v>7</v>
      </c>
      <c r="H3" s="10" t="s">
        <v>26</v>
      </c>
      <c r="I3" s="11">
        <v>9</v>
      </c>
      <c r="J3" s="11" t="s">
        <v>26</v>
      </c>
      <c r="K3" s="65">
        <v>7.28</v>
      </c>
      <c r="L3" s="11">
        <v>7.5</v>
      </c>
      <c r="M3" s="99">
        <v>8.5</v>
      </c>
      <c r="N3" s="12">
        <v>7.8</v>
      </c>
      <c r="O3" s="66">
        <v>7.6</v>
      </c>
      <c r="P3" s="11" t="s">
        <v>58</v>
      </c>
      <c r="Q3" s="97">
        <v>8</v>
      </c>
      <c r="R3" s="95"/>
    </row>
    <row r="4" spans="1:18" ht="15.75">
      <c r="A4" s="54">
        <v>2</v>
      </c>
      <c r="B4" t="s">
        <v>28</v>
      </c>
      <c r="C4" s="57">
        <v>8.25</v>
      </c>
      <c r="D4" s="57">
        <v>8.5</v>
      </c>
      <c r="E4" s="57">
        <v>7.25</v>
      </c>
      <c r="F4" s="9">
        <v>8.25</v>
      </c>
      <c r="G4" s="10">
        <v>4.5</v>
      </c>
      <c r="H4" s="10">
        <v>7.5</v>
      </c>
      <c r="I4" s="11">
        <v>7.75</v>
      </c>
      <c r="J4" s="11">
        <v>10</v>
      </c>
      <c r="K4" s="65">
        <v>8.21</v>
      </c>
      <c r="L4" s="11">
        <v>7.75</v>
      </c>
      <c r="M4" s="99">
        <v>8.75</v>
      </c>
      <c r="N4" s="12">
        <v>8.7</v>
      </c>
      <c r="O4" s="13">
        <v>6.75</v>
      </c>
      <c r="P4" s="11" t="s">
        <v>58</v>
      </c>
      <c r="Q4" s="97">
        <v>8</v>
      </c>
      <c r="R4" s="95"/>
    </row>
    <row r="5" spans="1:18" ht="15.75">
      <c r="A5" s="54">
        <v>3</v>
      </c>
      <c r="B5" t="s">
        <v>29</v>
      </c>
      <c r="C5" s="57">
        <v>8</v>
      </c>
      <c r="D5" s="57">
        <v>7.75</v>
      </c>
      <c r="E5" s="57">
        <v>8</v>
      </c>
      <c r="F5" s="9" t="s">
        <v>26</v>
      </c>
      <c r="G5" s="57" t="s">
        <v>26</v>
      </c>
      <c r="H5" s="10" t="s">
        <v>26</v>
      </c>
      <c r="I5" s="11" t="s">
        <v>26</v>
      </c>
      <c r="J5" s="11" t="s">
        <v>26</v>
      </c>
      <c r="K5" s="65">
        <v>3.39</v>
      </c>
      <c r="L5" s="11">
        <v>0</v>
      </c>
      <c r="M5" s="99">
        <v>0</v>
      </c>
      <c r="N5" s="12">
        <v>6</v>
      </c>
      <c r="O5" s="66">
        <v>0</v>
      </c>
      <c r="P5" s="11" t="s">
        <v>55</v>
      </c>
      <c r="Q5" s="97">
        <v>0</v>
      </c>
      <c r="R5" s="95"/>
    </row>
    <row r="6" spans="1:18" ht="15.75">
      <c r="A6" s="54">
        <v>4</v>
      </c>
      <c r="B6" t="s">
        <v>30</v>
      </c>
      <c r="C6" s="58" t="s">
        <v>26</v>
      </c>
      <c r="D6" s="86">
        <v>7.75</v>
      </c>
      <c r="E6" s="57" t="s">
        <v>26</v>
      </c>
      <c r="F6" s="14">
        <v>7</v>
      </c>
      <c r="G6" s="15" t="s">
        <v>26</v>
      </c>
      <c r="H6" s="15" t="s">
        <v>26</v>
      </c>
      <c r="I6" s="11" t="s">
        <v>26</v>
      </c>
      <c r="J6" s="11">
        <v>10</v>
      </c>
      <c r="K6" s="65">
        <v>3.53</v>
      </c>
      <c r="L6" s="11">
        <v>0</v>
      </c>
      <c r="M6" s="99">
        <v>6</v>
      </c>
      <c r="N6" s="12">
        <v>5.8</v>
      </c>
      <c r="O6" s="66">
        <v>3.5</v>
      </c>
      <c r="P6" s="96" t="s">
        <v>58</v>
      </c>
      <c r="Q6" s="98">
        <v>5.5</v>
      </c>
      <c r="R6" s="98">
        <v>6.5</v>
      </c>
    </row>
    <row r="7" spans="1:18" ht="15.75">
      <c r="A7" s="54">
        <v>5</v>
      </c>
      <c r="B7" t="s">
        <v>31</v>
      </c>
      <c r="C7" s="58" t="s">
        <v>26</v>
      </c>
      <c r="D7" s="58" t="s">
        <v>26</v>
      </c>
      <c r="E7" s="57">
        <v>7.5</v>
      </c>
      <c r="F7" s="14">
        <v>6.5</v>
      </c>
      <c r="G7" s="15" t="s">
        <v>26</v>
      </c>
      <c r="H7" s="15" t="s">
        <v>26</v>
      </c>
      <c r="I7" s="11" t="s">
        <v>26</v>
      </c>
      <c r="J7" s="11" t="s">
        <v>26</v>
      </c>
      <c r="K7" s="65">
        <v>2</v>
      </c>
      <c r="L7" s="11">
        <v>7.5</v>
      </c>
      <c r="M7" s="99">
        <v>6</v>
      </c>
      <c r="N7" s="12">
        <v>5.1</v>
      </c>
      <c r="O7" s="66">
        <v>2.2</v>
      </c>
      <c r="P7" s="11" t="s">
        <v>58</v>
      </c>
      <c r="Q7" s="98">
        <v>4</v>
      </c>
      <c r="R7" s="98" t="s">
        <v>60</v>
      </c>
    </row>
    <row r="8" spans="1:18" ht="15.75">
      <c r="A8" s="54">
        <v>6</v>
      </c>
      <c r="B8" t="s">
        <v>32</v>
      </c>
      <c r="C8" s="58">
        <v>8</v>
      </c>
      <c r="D8" s="9">
        <v>8.25</v>
      </c>
      <c r="E8" s="57">
        <v>6</v>
      </c>
      <c r="F8" s="9">
        <v>8</v>
      </c>
      <c r="G8" s="16">
        <v>7.5</v>
      </c>
      <c r="H8" s="10">
        <v>2.5</v>
      </c>
      <c r="I8" s="11">
        <v>7.75</v>
      </c>
      <c r="J8" s="11" t="s">
        <v>26</v>
      </c>
      <c r="K8" s="65">
        <f>AVERAGE(C8:I8)</f>
        <v>6.857142857142857</v>
      </c>
      <c r="L8" s="11">
        <v>7</v>
      </c>
      <c r="M8" s="99">
        <v>8.25</v>
      </c>
      <c r="N8" s="12">
        <v>7.7</v>
      </c>
      <c r="O8" s="66">
        <v>6</v>
      </c>
      <c r="P8" s="11" t="s">
        <v>58</v>
      </c>
      <c r="Q8" s="97">
        <v>7.5</v>
      </c>
      <c r="R8" s="95"/>
    </row>
    <row r="9" spans="1:18" ht="15.75">
      <c r="A9" s="54">
        <v>7</v>
      </c>
      <c r="B9" t="s">
        <v>33</v>
      </c>
      <c r="C9" s="57">
        <v>8.5</v>
      </c>
      <c r="D9" s="57">
        <v>8</v>
      </c>
      <c r="E9" s="57">
        <v>7.5</v>
      </c>
      <c r="F9" s="9">
        <v>8.25</v>
      </c>
      <c r="G9" s="16">
        <v>8.5</v>
      </c>
      <c r="H9" s="10">
        <v>7.75</v>
      </c>
      <c r="I9" s="11">
        <v>9</v>
      </c>
      <c r="J9" s="11">
        <v>10</v>
      </c>
      <c r="K9" s="65">
        <v>8.57</v>
      </c>
      <c r="L9" s="11">
        <v>7.75</v>
      </c>
      <c r="M9" s="99">
        <v>8.5</v>
      </c>
      <c r="N9" s="12">
        <v>9</v>
      </c>
      <c r="O9" s="66">
        <v>8.5</v>
      </c>
      <c r="P9" s="11" t="s">
        <v>58</v>
      </c>
      <c r="Q9" s="97">
        <v>8.5</v>
      </c>
      <c r="R9" s="95"/>
    </row>
    <row r="10" spans="1:18" ht="15.75">
      <c r="A10" s="54">
        <v>8</v>
      </c>
      <c r="B10" t="s">
        <v>41</v>
      </c>
      <c r="C10" s="57" t="s">
        <v>26</v>
      </c>
      <c r="D10" s="17">
        <v>8.25</v>
      </c>
      <c r="E10" s="78">
        <v>9</v>
      </c>
      <c r="F10" s="17">
        <v>8.5</v>
      </c>
      <c r="G10" s="18" t="s">
        <v>26</v>
      </c>
      <c r="H10" s="19">
        <v>6</v>
      </c>
      <c r="I10" s="20" t="s">
        <v>26</v>
      </c>
      <c r="J10" s="20" t="s">
        <v>26</v>
      </c>
      <c r="K10" s="65">
        <v>4.54</v>
      </c>
      <c r="L10" s="11">
        <v>7.5</v>
      </c>
      <c r="M10" s="99">
        <v>8.25</v>
      </c>
      <c r="N10" s="21">
        <v>8.7</v>
      </c>
      <c r="O10" s="66">
        <v>8</v>
      </c>
      <c r="P10" s="11" t="s">
        <v>58</v>
      </c>
      <c r="Q10" s="97">
        <v>7.5</v>
      </c>
      <c r="R10" s="95"/>
    </row>
    <row r="11" spans="1:18" ht="15.75">
      <c r="A11" s="54">
        <v>9</v>
      </c>
      <c r="B11" t="s">
        <v>34</v>
      </c>
      <c r="C11" s="57">
        <v>8.25</v>
      </c>
      <c r="D11" s="57">
        <v>8.25</v>
      </c>
      <c r="E11" s="57">
        <v>8.5</v>
      </c>
      <c r="F11" s="9">
        <v>7.5</v>
      </c>
      <c r="G11" s="10" t="s">
        <v>26</v>
      </c>
      <c r="H11" s="10">
        <v>3</v>
      </c>
      <c r="I11" s="11" t="s">
        <v>26</v>
      </c>
      <c r="J11" s="11">
        <v>10</v>
      </c>
      <c r="K11" s="65">
        <v>6.5</v>
      </c>
      <c r="L11" s="11">
        <v>7.75</v>
      </c>
      <c r="M11" s="99">
        <v>8.75</v>
      </c>
      <c r="N11" s="12">
        <v>8.2</v>
      </c>
      <c r="O11" s="66">
        <v>6.8</v>
      </c>
      <c r="P11" s="11" t="s">
        <v>58</v>
      </c>
      <c r="Q11" s="97">
        <v>7.5</v>
      </c>
      <c r="R11" s="95"/>
    </row>
    <row r="12" spans="1:18" ht="15.75">
      <c r="A12" s="54">
        <v>10</v>
      </c>
      <c r="B12" t="s">
        <v>35</v>
      </c>
      <c r="C12" s="57">
        <v>8.5</v>
      </c>
      <c r="D12" s="57">
        <v>9.5</v>
      </c>
      <c r="E12" s="57">
        <v>9</v>
      </c>
      <c r="F12" s="9">
        <v>8</v>
      </c>
      <c r="G12" s="10">
        <v>7.75</v>
      </c>
      <c r="H12" s="10">
        <v>6.5</v>
      </c>
      <c r="I12" s="11">
        <v>9.25</v>
      </c>
      <c r="J12" s="11">
        <v>10</v>
      </c>
      <c r="K12" s="65">
        <v>8.86</v>
      </c>
      <c r="L12" s="11">
        <v>8.5</v>
      </c>
      <c r="M12" s="99">
        <v>8.75</v>
      </c>
      <c r="N12" s="12">
        <v>9.4</v>
      </c>
      <c r="O12" s="66">
        <v>8.7</v>
      </c>
      <c r="P12" s="11" t="s">
        <v>58</v>
      </c>
      <c r="Q12" s="97">
        <v>9</v>
      </c>
      <c r="R12" s="95"/>
    </row>
    <row r="13" spans="1:18" ht="15.75">
      <c r="A13" s="54">
        <v>11</v>
      </c>
      <c r="B13" t="s">
        <v>36</v>
      </c>
      <c r="C13" s="57">
        <v>8.25</v>
      </c>
      <c r="D13" s="59">
        <v>8.25</v>
      </c>
      <c r="E13" s="59" t="s">
        <v>26</v>
      </c>
      <c r="F13" s="48" t="s">
        <v>26</v>
      </c>
      <c r="G13" s="49">
        <v>6</v>
      </c>
      <c r="H13" s="49">
        <v>8.75</v>
      </c>
      <c r="I13" s="50">
        <v>8.75</v>
      </c>
      <c r="J13" s="50">
        <v>10</v>
      </c>
      <c r="K13" s="65">
        <v>7.14</v>
      </c>
      <c r="L13" s="20">
        <v>7.5</v>
      </c>
      <c r="M13" s="99">
        <v>8.5</v>
      </c>
      <c r="N13" s="51">
        <v>6</v>
      </c>
      <c r="O13" s="67">
        <v>7.75</v>
      </c>
      <c r="P13" s="11" t="s">
        <v>58</v>
      </c>
      <c r="Q13" s="97">
        <v>7.5</v>
      </c>
      <c r="R13" s="95"/>
    </row>
    <row r="14" spans="1:18" ht="15.75">
      <c r="A14" s="55">
        <v>12</v>
      </c>
      <c r="B14" t="s">
        <v>37</v>
      </c>
      <c r="C14" s="56">
        <v>7.75</v>
      </c>
      <c r="D14" s="56">
        <v>8.5</v>
      </c>
      <c r="E14" s="11">
        <v>7.5</v>
      </c>
      <c r="F14" s="56">
        <v>7.75</v>
      </c>
      <c r="G14" s="56">
        <v>7</v>
      </c>
      <c r="H14" s="56">
        <v>6.5</v>
      </c>
      <c r="I14" s="56">
        <v>7.75</v>
      </c>
      <c r="J14" s="56" t="s">
        <v>26</v>
      </c>
      <c r="K14" s="65">
        <f>AVERAGE(C14:I14)</f>
        <v>7.535714285714286</v>
      </c>
      <c r="L14" s="56">
        <v>7.5</v>
      </c>
      <c r="M14" s="99">
        <v>8.5</v>
      </c>
      <c r="N14" s="61">
        <v>7.8</v>
      </c>
      <c r="O14" s="68">
        <v>7.5</v>
      </c>
      <c r="P14" s="11" t="s">
        <v>58</v>
      </c>
      <c r="Q14" s="97">
        <v>8</v>
      </c>
      <c r="R14" s="95"/>
    </row>
    <row r="15" spans="1:18" ht="15.75">
      <c r="A15" s="55">
        <v>13</v>
      </c>
      <c r="B15" t="s">
        <v>38</v>
      </c>
      <c r="C15" s="56">
        <v>8.5</v>
      </c>
      <c r="D15" s="85">
        <v>8.75</v>
      </c>
      <c r="E15" s="11">
        <v>7</v>
      </c>
      <c r="F15" s="56">
        <v>8.25</v>
      </c>
      <c r="G15" s="56">
        <v>6.5</v>
      </c>
      <c r="H15" s="56">
        <v>7</v>
      </c>
      <c r="I15" s="56">
        <v>7.5</v>
      </c>
      <c r="J15" s="56">
        <v>10</v>
      </c>
      <c r="K15" s="65">
        <v>8.14</v>
      </c>
      <c r="L15" s="56">
        <v>7.5</v>
      </c>
      <c r="M15" s="99">
        <v>8.75</v>
      </c>
      <c r="N15" s="61">
        <v>7.3</v>
      </c>
      <c r="O15" s="68">
        <v>7</v>
      </c>
      <c r="P15" s="11" t="s">
        <v>58</v>
      </c>
      <c r="Q15" s="97">
        <v>8</v>
      </c>
      <c r="R15" s="95"/>
    </row>
    <row r="16" spans="1:18" ht="15.75">
      <c r="A16" s="55">
        <v>14</v>
      </c>
      <c r="B16" t="s">
        <v>39</v>
      </c>
      <c r="C16" s="56">
        <v>8</v>
      </c>
      <c r="D16" s="56">
        <v>8</v>
      </c>
      <c r="E16" s="11">
        <v>8</v>
      </c>
      <c r="F16" s="56">
        <v>8</v>
      </c>
      <c r="G16" s="56" t="s">
        <v>26</v>
      </c>
      <c r="H16" s="56" t="s">
        <v>26</v>
      </c>
      <c r="I16" s="56" t="s">
        <v>26</v>
      </c>
      <c r="J16" s="56" t="s">
        <v>26</v>
      </c>
      <c r="K16" s="65">
        <v>4.57</v>
      </c>
      <c r="L16" s="56">
        <v>0</v>
      </c>
      <c r="M16" s="99"/>
      <c r="N16" s="61">
        <v>8.5</v>
      </c>
      <c r="O16" s="68">
        <v>4.2</v>
      </c>
      <c r="P16" s="11" t="s">
        <v>55</v>
      </c>
      <c r="Q16" s="97">
        <v>0</v>
      </c>
      <c r="R16" s="95"/>
    </row>
    <row r="17" spans="1:18" ht="15.75">
      <c r="A17" s="55"/>
      <c r="C17" s="56"/>
      <c r="D17" s="77"/>
      <c r="E17" s="11"/>
      <c r="F17" s="56"/>
      <c r="G17" s="56"/>
      <c r="H17" s="56"/>
      <c r="I17" s="56"/>
      <c r="J17" s="56"/>
      <c r="K17" s="65"/>
      <c r="L17" s="56"/>
      <c r="M17" s="68"/>
      <c r="N17" s="61"/>
      <c r="O17" s="68"/>
      <c r="P17" s="11"/>
      <c r="Q17" s="95"/>
      <c r="R17" s="95"/>
    </row>
    <row r="18" spans="1:18" ht="15.75">
      <c r="A18" s="55"/>
      <c r="B18" s="83"/>
      <c r="C18" s="77"/>
      <c r="D18" s="56"/>
      <c r="E18" s="11"/>
      <c r="F18" s="83"/>
      <c r="G18" s="56"/>
      <c r="H18" s="83"/>
      <c r="I18" s="56"/>
      <c r="J18" s="56"/>
      <c r="K18" s="65"/>
      <c r="L18" s="84"/>
      <c r="M18" s="56"/>
      <c r="N18" s="61"/>
      <c r="O18" s="83"/>
      <c r="P18" s="56"/>
      <c r="Q18" s="56"/>
      <c r="R18" s="56"/>
    </row>
    <row r="19" spans="1:18" ht="15">
      <c r="A19" s="53"/>
      <c r="B19" s="53" t="s">
        <v>15</v>
      </c>
      <c r="C19" s="104">
        <f>AVERAGE(C3:C18)</f>
        <v>8.204545454545455</v>
      </c>
      <c r="D19" s="104">
        <f>AVERAGE(D3:D18)</f>
        <v>8.365384615384615</v>
      </c>
      <c r="E19" s="104">
        <f>AVERAGE(E3:E18)</f>
        <v>7.875</v>
      </c>
      <c r="F19" s="103">
        <f>AVERAGE(F3:F18)</f>
        <v>7.875</v>
      </c>
      <c r="G19" s="105">
        <f>AVERAGE(G3:G18)</f>
        <v>6.84375</v>
      </c>
      <c r="H19" s="103">
        <f>AVERAGE(H4:H18)</f>
        <v>6.166666666666667</v>
      </c>
      <c r="I19" s="105">
        <f>AVERAGE(I3:I18)</f>
        <v>8.34375</v>
      </c>
      <c r="J19" s="105"/>
      <c r="K19" s="106">
        <f>AVERAGE(K3:K18)</f>
        <v>6.223061224489797</v>
      </c>
      <c r="L19" s="103">
        <f>AVERAGE(L3:L18)</f>
        <v>5.982142857142857</v>
      </c>
      <c r="M19" s="107"/>
      <c r="N19" s="103">
        <f>AVERAGE(N3:N18)</f>
        <v>7.571428571428571</v>
      </c>
      <c r="O19" s="108">
        <f>AVERAGE(O3:O18)</f>
        <v>6.035714285714286</v>
      </c>
      <c r="P19" s="107"/>
      <c r="Q19" s="103">
        <f>AVERAGE(Q3:Q18)</f>
        <v>6.357142857142857</v>
      </c>
      <c r="R19" s="52"/>
    </row>
    <row r="20" ht="15">
      <c r="A20" s="60" t="s">
        <v>13</v>
      </c>
    </row>
    <row r="21" spans="1:6" ht="26.25">
      <c r="A21" s="87" t="s">
        <v>17</v>
      </c>
      <c r="B21" s="40" t="s">
        <v>25</v>
      </c>
      <c r="C21" s="40"/>
      <c r="D21" s="41"/>
      <c r="E21" s="41"/>
      <c r="F21" s="41"/>
    </row>
    <row r="22" spans="1:18" ht="26.25">
      <c r="A22" s="87" t="s">
        <v>18</v>
      </c>
      <c r="B22" s="92" t="s">
        <v>47</v>
      </c>
      <c r="C22" s="31"/>
      <c r="D22" s="22"/>
      <c r="E22" s="22"/>
      <c r="F22" s="22"/>
      <c r="G22" s="25"/>
      <c r="H22" s="32"/>
      <c r="I22" s="28"/>
      <c r="J22" s="28"/>
      <c r="M22" s="26"/>
      <c r="N22" s="27"/>
      <c r="O22" s="28"/>
      <c r="P22" s="29"/>
      <c r="Q22" s="29"/>
      <c r="R22" s="29"/>
    </row>
    <row r="23" spans="1:19" ht="39">
      <c r="A23" s="87" t="s">
        <v>43</v>
      </c>
      <c r="B23" s="89" t="s">
        <v>44</v>
      </c>
      <c r="G23" s="23"/>
      <c r="H23" s="23"/>
      <c r="I23" s="90"/>
      <c r="J23" s="90"/>
      <c r="K23" s="24"/>
      <c r="L23" s="23"/>
      <c r="M23" s="23"/>
      <c r="N23" s="29"/>
      <c r="O23" s="33"/>
      <c r="P23" s="33"/>
      <c r="Q23" s="33"/>
      <c r="R23" s="33"/>
      <c r="S23" s="30"/>
    </row>
    <row r="24" spans="1:19" ht="15">
      <c r="A24" s="88" t="s">
        <v>16</v>
      </c>
      <c r="B24" s="34"/>
      <c r="S24" s="30"/>
    </row>
    <row r="25" spans="1:19" ht="15.75">
      <c r="A25" s="88" t="s">
        <v>19</v>
      </c>
      <c r="B25" s="69" t="s">
        <v>24</v>
      </c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38"/>
      <c r="N25" s="35"/>
      <c r="O25" s="35"/>
      <c r="P25" s="36"/>
      <c r="Q25" s="36"/>
      <c r="R25" s="36"/>
      <c r="S25" s="30"/>
    </row>
    <row r="26" spans="1:19" ht="15.75">
      <c r="A26" s="87" t="s">
        <v>22</v>
      </c>
      <c r="B26" s="93" t="s">
        <v>56</v>
      </c>
      <c r="C26" s="31"/>
      <c r="D26" s="22"/>
      <c r="F26" s="30"/>
      <c r="G26" s="76"/>
      <c r="H26" s="76"/>
      <c r="J26" s="82"/>
      <c r="L26"/>
      <c r="M26" s="23"/>
      <c r="N26" s="29"/>
      <c r="O26" s="28"/>
      <c r="P26" s="29"/>
      <c r="Q26" s="29"/>
      <c r="R26" s="29"/>
      <c r="S26" s="30"/>
    </row>
    <row r="27" spans="1:19" ht="15.75">
      <c r="A27" s="87" t="s">
        <v>21</v>
      </c>
      <c r="H27" s="101"/>
      <c r="Q27" s="29"/>
      <c r="R27" s="29"/>
      <c r="S27" s="30"/>
    </row>
    <row r="28" spans="1:19" ht="26.25">
      <c r="A28" s="87" t="s">
        <v>20</v>
      </c>
      <c r="C28" s="72"/>
      <c r="D28" s="46"/>
      <c r="E28" s="46"/>
      <c r="F28" s="46" t="s">
        <v>14</v>
      </c>
      <c r="G28" s="46"/>
      <c r="H28" s="46"/>
      <c r="I28" s="46"/>
      <c r="J28" s="46" t="s">
        <v>61</v>
      </c>
      <c r="K28" s="46"/>
      <c r="L28" s="46"/>
      <c r="M28" s="32"/>
      <c r="N28" s="28"/>
      <c r="O28" s="73"/>
      <c r="P28" s="73"/>
      <c r="Q28" s="73"/>
      <c r="R28" s="73"/>
      <c r="S28" s="30"/>
    </row>
    <row r="29" spans="1:18" ht="15.75">
      <c r="A29" s="64" t="s">
        <v>48</v>
      </c>
      <c r="C29" s="74"/>
      <c r="D29" s="75"/>
      <c r="E29" s="75"/>
      <c r="F29" s="32"/>
      <c r="G29" s="32"/>
      <c r="H29" s="32"/>
      <c r="I29" s="32"/>
      <c r="J29" s="32"/>
      <c r="K29" s="82"/>
      <c r="L29" s="81"/>
      <c r="P29" s="42"/>
      <c r="Q29" s="42"/>
      <c r="R29" s="42"/>
    </row>
    <row r="30" spans="1:19" ht="15">
      <c r="A30" s="94" t="s">
        <v>49</v>
      </c>
      <c r="B30" s="37"/>
      <c r="C30" s="45"/>
      <c r="D30" s="44"/>
      <c r="M30" s="32"/>
      <c r="N30" s="28"/>
      <c r="O30" s="28"/>
      <c r="P30" s="29"/>
      <c r="Q30" s="29"/>
      <c r="R30" s="29"/>
      <c r="S30" s="30"/>
    </row>
    <row r="31" spans="1:19" ht="15.75">
      <c r="A31" s="37"/>
      <c r="C31" s="23"/>
      <c r="D31" s="39"/>
      <c r="E31" s="40"/>
      <c r="F31" s="31"/>
      <c r="G31" s="22"/>
      <c r="I31" s="30"/>
      <c r="J31" s="30"/>
      <c r="K31" s="76"/>
      <c r="N31" s="82"/>
      <c r="S31" s="30"/>
    </row>
    <row r="32" spans="1:19" ht="15">
      <c r="A32" s="22"/>
      <c r="B32" s="37"/>
      <c r="C32" s="28"/>
      <c r="D32" s="47"/>
      <c r="E32" s="33"/>
      <c r="F32" s="33"/>
      <c r="G32" s="41"/>
      <c r="H32" s="43"/>
      <c r="I32" s="22"/>
      <c r="J32" s="22"/>
      <c r="K32" s="46"/>
      <c r="L32" s="64"/>
      <c r="M32" s="32"/>
      <c r="N32" s="30"/>
      <c r="S32" s="30"/>
    </row>
    <row r="33" spans="1:19" ht="20.25">
      <c r="A33" s="30"/>
      <c r="B33" s="30"/>
      <c r="C33" s="30"/>
      <c r="D33" s="30"/>
      <c r="E33" s="30"/>
      <c r="F33" s="30"/>
      <c r="G33" s="30"/>
      <c r="H33" s="102" t="s">
        <v>62</v>
      </c>
      <c r="I33" s="30"/>
      <c r="J33" s="30"/>
      <c r="K33" s="30"/>
      <c r="S33" s="30"/>
    </row>
  </sheetData>
  <sheetProtection/>
  <printOptions/>
  <pageMargins left="0.2" right="0.46" top="0.7874015748031497" bottom="0.7874015748031497" header="0.31496062992125984" footer="0.31496062992125984"/>
  <pageSetup horizontalDpi="600" verticalDpi="600" orientation="landscape" scale="57" r:id="rId3"/>
  <headerFooter>
    <oddHeader>&amp;C&amp;"-,Negrito"EGR 5214 -Turma 2203 D - 2012/2
DESENHO E MODELAGEM GEOMÉTRICA
UFSC/CCE/EGR</oddHeader>
  </headerFooter>
  <legacyDrawing r:id="rId2"/>
  <oleObjects>
    <oleObject progId="Word.Document.12" shapeId="5457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CCE</dc:creator>
  <cp:keywords/>
  <dc:description/>
  <cp:lastModifiedBy>Julio</cp:lastModifiedBy>
  <cp:lastPrinted>2013-02-15T19:39:28Z</cp:lastPrinted>
  <dcterms:created xsi:type="dcterms:W3CDTF">2011-08-22T13:05:20Z</dcterms:created>
  <dcterms:modified xsi:type="dcterms:W3CDTF">2013-02-26T20:55:12Z</dcterms:modified>
  <cp:category/>
  <cp:version/>
  <cp:contentType/>
  <cp:contentStatus/>
</cp:coreProperties>
</file>