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'Plan1'!$A$1:$W$28</definedName>
  </definedNames>
  <calcPr fullCalcOnLoad="1"/>
</workbook>
</file>

<file path=xl/sharedStrings.xml><?xml version="1.0" encoding="utf-8"?>
<sst xmlns="http://schemas.openxmlformats.org/spreadsheetml/2006/main" count="117" uniqueCount="55">
  <si>
    <t>T1</t>
  </si>
  <si>
    <t>T2</t>
  </si>
  <si>
    <t>T3</t>
  </si>
  <si>
    <t>T4</t>
  </si>
  <si>
    <t>MT</t>
  </si>
  <si>
    <t>P1</t>
  </si>
  <si>
    <t>P2</t>
  </si>
  <si>
    <t>MF</t>
  </si>
  <si>
    <t>Nota Final</t>
  </si>
  <si>
    <t>Prof. Júlio César da Silva</t>
  </si>
  <si>
    <t>EGR5604- Desenho Técnico I</t>
  </si>
  <si>
    <t>T5</t>
  </si>
  <si>
    <t>T6</t>
  </si>
  <si>
    <t>T7</t>
  </si>
  <si>
    <t>nf</t>
  </si>
  <si>
    <t>Trabalhos:</t>
  </si>
  <si>
    <t>NF=P1*0,35+P2*0,35+MT*0,30</t>
  </si>
  <si>
    <t>Freq.</t>
  </si>
  <si>
    <t>Julio Strate Bolfe</t>
  </si>
  <si>
    <t>Marina Caponera Silva</t>
  </si>
  <si>
    <t>da ponte</t>
  </si>
  <si>
    <t>T4=Persp. Isometricas da EVO3</t>
  </si>
  <si>
    <t>Isométricas da EVO3</t>
  </si>
  <si>
    <t>T5= Persp. Cavaleira Esc. 2:1</t>
  </si>
  <si>
    <t>T7= Cotagem</t>
  </si>
  <si>
    <t xml:space="preserve"> </t>
  </si>
  <si>
    <t>MEDIA</t>
  </si>
  <si>
    <t>Turma 236B       Semestre: 2008/1</t>
  </si>
  <si>
    <t>Adriana de Lima Sampaio</t>
  </si>
  <si>
    <t>Arthur Moritz Neto</t>
  </si>
  <si>
    <t>Ayrton Garcia de Souza</t>
  </si>
  <si>
    <t>Bruno Henrique Conterato</t>
  </si>
  <si>
    <t>Camila Xavier Espindola</t>
  </si>
  <si>
    <t>Eder Vasco Pinheiro</t>
  </si>
  <si>
    <t>Laura Santini Daros</t>
  </si>
  <si>
    <t>Leticia Mattana</t>
  </si>
  <si>
    <t>Luciana Granville</t>
  </si>
  <si>
    <t>Thais Schutz Millack</t>
  </si>
  <si>
    <t>Tiago da Rocha Trierveiler</t>
  </si>
  <si>
    <t>T1= Folha de caligrafia técnica</t>
  </si>
  <si>
    <t>T2= Folha da ponte</t>
  </si>
  <si>
    <t>Guilherme S. Albano</t>
  </si>
  <si>
    <t>Willian E. B. da Silva</t>
  </si>
  <si>
    <t>T3=Folha epo4</t>
  </si>
  <si>
    <t xml:space="preserve">Diego Anderson Hoff </t>
  </si>
  <si>
    <t>Prova 1- dia 13/5/08</t>
  </si>
  <si>
    <t>T6=Folha EVO-8- Vistas omitidas</t>
  </si>
  <si>
    <t>NF=NotaFinal/P1=Prova1/P2=Prova2/MT=MédiaTrabalhos</t>
  </si>
  <si>
    <t>Prova 2 - dia 17/06/2008 (todo o programa)</t>
  </si>
  <si>
    <t>Em 19/06/2008</t>
  </si>
  <si>
    <t>FI</t>
  </si>
  <si>
    <t>FS</t>
  </si>
  <si>
    <t>NOTA FINAL</t>
  </si>
  <si>
    <t>BOAS FÉRIAS!!!</t>
  </si>
  <si>
    <t>A prova 2 pode ser vista na sala 109.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</si>
</sst>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17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0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0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10.7109375" style="1" customWidth="1"/>
    <col min="2" max="2" width="10.28125" style="1" hidden="1" customWidth="1"/>
    <col min="3" max="3" width="22.7109375" style="1" customWidth="1"/>
    <col min="4" max="5" width="5.7109375" style="1" customWidth="1"/>
    <col min="6" max="6" width="5.7109375" style="3" customWidth="1"/>
    <col min="7" max="7" width="7.7109375" style="3" customWidth="1"/>
    <col min="8" max="8" width="5.7109375" style="1" customWidth="1"/>
    <col min="9" max="10" width="5.7109375" style="1" hidden="1" customWidth="1"/>
    <col min="11" max="12" width="5.7109375" style="1" customWidth="1"/>
    <col min="13" max="13" width="5.7109375" style="1" hidden="1" customWidth="1"/>
    <col min="14" max="14" width="5.7109375" style="5" customWidth="1"/>
    <col min="15" max="15" width="0" style="1" hidden="1" customWidth="1"/>
    <col min="16" max="16" width="4.00390625" style="3" customWidth="1"/>
    <col min="17" max="17" width="4.57421875" style="4" customWidth="1"/>
    <col min="18" max="18" width="0" style="1" hidden="1" customWidth="1"/>
    <col min="19" max="19" width="4.57421875" style="1" hidden="1" customWidth="1"/>
    <col min="20" max="20" width="4.57421875" style="1" customWidth="1"/>
    <col min="21" max="21" width="10.28125" style="1" hidden="1" customWidth="1"/>
    <col min="22" max="22" width="12.7109375" style="5" customWidth="1"/>
    <col min="23" max="23" width="12.7109375" style="0" hidden="1" customWidth="1"/>
  </cols>
  <sheetData>
    <row r="1" spans="1:23" ht="45">
      <c r="A1" s="6" t="s">
        <v>10</v>
      </c>
      <c r="B1" s="6"/>
      <c r="C1" s="6" t="s">
        <v>27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11</v>
      </c>
      <c r="I1" s="7" t="s">
        <v>12</v>
      </c>
      <c r="J1" s="7" t="s">
        <v>13</v>
      </c>
      <c r="K1" s="7" t="s">
        <v>12</v>
      </c>
      <c r="L1" s="7" t="s">
        <v>13</v>
      </c>
      <c r="M1" s="8"/>
      <c r="N1" s="16" t="s">
        <v>4</v>
      </c>
      <c r="O1" s="7"/>
      <c r="P1" s="10" t="s">
        <v>5</v>
      </c>
      <c r="Q1" s="7" t="s">
        <v>6</v>
      </c>
      <c r="R1" s="8"/>
      <c r="S1" s="8" t="s">
        <v>7</v>
      </c>
      <c r="T1" s="8" t="s">
        <v>17</v>
      </c>
      <c r="U1" s="7" t="s">
        <v>8</v>
      </c>
      <c r="V1" s="7" t="s">
        <v>52</v>
      </c>
      <c r="W1" s="56" t="s">
        <v>26</v>
      </c>
    </row>
    <row r="2" spans="1:23" ht="15" hidden="1">
      <c r="A2" s="12"/>
      <c r="B2" s="12"/>
      <c r="C2" s="12"/>
      <c r="D2" s="13"/>
      <c r="E2" s="8"/>
      <c r="F2" s="8"/>
      <c r="G2" s="8"/>
      <c r="H2" s="8"/>
      <c r="I2" s="8"/>
      <c r="J2" s="8"/>
      <c r="K2" s="8"/>
      <c r="L2" s="8"/>
      <c r="M2" s="8"/>
      <c r="N2" s="61"/>
      <c r="O2" s="8"/>
      <c r="P2" s="10"/>
      <c r="Q2" s="11"/>
      <c r="R2" s="8"/>
      <c r="S2" s="14"/>
      <c r="T2" s="14"/>
      <c r="U2" s="7"/>
      <c r="V2" s="11"/>
      <c r="W2" s="15"/>
    </row>
    <row r="3" spans="1:23" ht="12.75">
      <c r="A3" s="26">
        <v>1</v>
      </c>
      <c r="B3" s="26">
        <v>7236001</v>
      </c>
      <c r="C3" s="27" t="s">
        <v>28</v>
      </c>
      <c r="D3" s="28" t="s">
        <v>14</v>
      </c>
      <c r="E3" s="28" t="s">
        <v>14</v>
      </c>
      <c r="F3" s="29" t="s">
        <v>14</v>
      </c>
      <c r="G3" s="30" t="s">
        <v>14</v>
      </c>
      <c r="H3" s="29" t="s">
        <v>14</v>
      </c>
      <c r="I3" s="29"/>
      <c r="J3" s="31"/>
      <c r="K3" s="31" t="s">
        <v>14</v>
      </c>
      <c r="L3" s="31" t="s">
        <v>14</v>
      </c>
      <c r="M3" s="31"/>
      <c r="N3" s="62">
        <v>0</v>
      </c>
      <c r="O3" s="31"/>
      <c r="P3" s="32" t="s">
        <v>14</v>
      </c>
      <c r="Q3" s="33" t="s">
        <v>14</v>
      </c>
      <c r="R3" s="31"/>
      <c r="S3" s="30"/>
      <c r="T3" s="30" t="s">
        <v>50</v>
      </c>
      <c r="U3" s="34"/>
      <c r="V3" s="33">
        <v>0</v>
      </c>
      <c r="W3" s="35">
        <v>0</v>
      </c>
    </row>
    <row r="4" spans="1:23" ht="12.75">
      <c r="A4" s="26">
        <v>2</v>
      </c>
      <c r="B4" s="26">
        <v>6245026</v>
      </c>
      <c r="C4" s="27" t="s">
        <v>29</v>
      </c>
      <c r="D4" s="28">
        <v>8.25</v>
      </c>
      <c r="E4" s="55">
        <v>9</v>
      </c>
      <c r="F4" s="29">
        <v>9.25</v>
      </c>
      <c r="G4" s="30">
        <v>9.3</v>
      </c>
      <c r="H4" s="29">
        <v>9</v>
      </c>
      <c r="I4" s="29"/>
      <c r="J4" s="31"/>
      <c r="K4" s="31">
        <v>9.8</v>
      </c>
      <c r="L4" s="31">
        <v>9.25</v>
      </c>
      <c r="M4" s="31"/>
      <c r="N4" s="62">
        <f>AVERAGE(E4,F4,G4,H4,K4,L4)</f>
        <v>9.266666666666666</v>
      </c>
      <c r="O4" s="29"/>
      <c r="P4" s="32">
        <v>9.8</v>
      </c>
      <c r="Q4" s="33">
        <v>8.3</v>
      </c>
      <c r="R4" s="31"/>
      <c r="S4" s="30"/>
      <c r="T4" s="30" t="s">
        <v>51</v>
      </c>
      <c r="U4" s="34"/>
      <c r="V4" s="33">
        <v>9</v>
      </c>
      <c r="W4" s="33">
        <f>SUM(N4*0.3,,P4*0.35,Q4*0.35)</f>
        <v>9.115</v>
      </c>
    </row>
    <row r="5" spans="1:23" ht="12.75">
      <c r="A5" s="26">
        <v>3</v>
      </c>
      <c r="B5" s="26">
        <v>7236603</v>
      </c>
      <c r="C5" s="27" t="s">
        <v>30</v>
      </c>
      <c r="D5" s="28" t="s">
        <v>14</v>
      </c>
      <c r="E5" s="28" t="s">
        <v>14</v>
      </c>
      <c r="F5" s="29" t="s">
        <v>14</v>
      </c>
      <c r="G5" s="30" t="s">
        <v>14</v>
      </c>
      <c r="H5" s="29" t="s">
        <v>14</v>
      </c>
      <c r="I5" s="29"/>
      <c r="J5" s="31"/>
      <c r="K5" s="31" t="s">
        <v>14</v>
      </c>
      <c r="L5" s="31" t="s">
        <v>14</v>
      </c>
      <c r="M5" s="31"/>
      <c r="N5" s="62">
        <v>0</v>
      </c>
      <c r="O5" s="29"/>
      <c r="P5" s="32" t="s">
        <v>14</v>
      </c>
      <c r="Q5" s="33" t="s">
        <v>14</v>
      </c>
      <c r="R5" s="31"/>
      <c r="S5" s="30"/>
      <c r="T5" s="30" t="s">
        <v>50</v>
      </c>
      <c r="U5" s="34"/>
      <c r="V5" s="33">
        <v>0</v>
      </c>
      <c r="W5" s="33">
        <v>0</v>
      </c>
    </row>
    <row r="6" spans="1:23" ht="12.75">
      <c r="A6" s="26">
        <v>4</v>
      </c>
      <c r="B6" s="26">
        <v>5232414</v>
      </c>
      <c r="C6" s="27" t="s">
        <v>31</v>
      </c>
      <c r="D6" s="28" t="s">
        <v>14</v>
      </c>
      <c r="E6" s="28" t="s">
        <v>14</v>
      </c>
      <c r="F6" s="29" t="s">
        <v>14</v>
      </c>
      <c r="G6" s="30" t="s">
        <v>14</v>
      </c>
      <c r="H6" s="29" t="s">
        <v>14</v>
      </c>
      <c r="I6" s="29"/>
      <c r="J6" s="31"/>
      <c r="K6" s="29" t="s">
        <v>14</v>
      </c>
      <c r="L6" s="31" t="s">
        <v>14</v>
      </c>
      <c r="M6" s="31"/>
      <c r="N6" s="62">
        <v>0</v>
      </c>
      <c r="O6" s="29"/>
      <c r="P6" s="32" t="s">
        <v>14</v>
      </c>
      <c r="Q6" s="33" t="s">
        <v>14</v>
      </c>
      <c r="R6" s="31"/>
      <c r="S6" s="30"/>
      <c r="T6" s="30" t="s">
        <v>50</v>
      </c>
      <c r="U6" s="34"/>
      <c r="V6" s="33">
        <v>0</v>
      </c>
      <c r="W6" s="33">
        <v>0</v>
      </c>
    </row>
    <row r="7" spans="1:23" ht="12.75">
      <c r="A7" s="26">
        <v>5</v>
      </c>
      <c r="B7" s="26">
        <v>7236008</v>
      </c>
      <c r="C7" s="27" t="s">
        <v>32</v>
      </c>
      <c r="D7" s="28">
        <v>8.75</v>
      </c>
      <c r="E7" s="55">
        <v>9.5</v>
      </c>
      <c r="F7" s="29">
        <v>8.5</v>
      </c>
      <c r="G7" s="30">
        <v>8.8</v>
      </c>
      <c r="H7" s="29">
        <v>9.5</v>
      </c>
      <c r="I7" s="29"/>
      <c r="J7" s="31"/>
      <c r="K7" s="31">
        <v>9.5</v>
      </c>
      <c r="L7" s="31">
        <v>7.8</v>
      </c>
      <c r="M7" s="31"/>
      <c r="N7" s="62">
        <f>AVERAGE(D7,E7,F7,G7,H7,K7)</f>
        <v>9.091666666666667</v>
      </c>
      <c r="O7" s="29"/>
      <c r="P7" s="32">
        <v>8.6</v>
      </c>
      <c r="Q7" s="33">
        <v>7.5</v>
      </c>
      <c r="R7" s="31"/>
      <c r="S7" s="30"/>
      <c r="T7" s="30" t="s">
        <v>51</v>
      </c>
      <c r="U7" s="34"/>
      <c r="V7" s="33">
        <v>8.5</v>
      </c>
      <c r="W7" s="33">
        <f>SUM(N7*0.3,,P7*0.35,Q7*0.35)</f>
        <v>8.3625</v>
      </c>
    </row>
    <row r="8" spans="1:23" ht="12.75">
      <c r="A8" s="26">
        <v>6</v>
      </c>
      <c r="B8" s="26">
        <v>8130007</v>
      </c>
      <c r="C8" s="27" t="s">
        <v>33</v>
      </c>
      <c r="D8" s="30">
        <v>9</v>
      </c>
      <c r="E8" s="30">
        <v>8.8</v>
      </c>
      <c r="F8" s="29">
        <v>9.5</v>
      </c>
      <c r="G8" s="30">
        <v>8.5</v>
      </c>
      <c r="H8" s="29">
        <v>9</v>
      </c>
      <c r="I8" s="29"/>
      <c r="J8" s="31"/>
      <c r="K8" s="31">
        <v>8.25</v>
      </c>
      <c r="L8" s="31">
        <v>6.5</v>
      </c>
      <c r="M8" s="31"/>
      <c r="N8" s="62">
        <f>AVERAGE(D8,E8,F8,G8,H8,K8)</f>
        <v>8.841666666666667</v>
      </c>
      <c r="O8" s="29"/>
      <c r="P8" s="32">
        <v>9</v>
      </c>
      <c r="Q8" s="33">
        <v>8</v>
      </c>
      <c r="R8" s="31"/>
      <c r="S8" s="30"/>
      <c r="T8" s="30" t="s">
        <v>51</v>
      </c>
      <c r="U8" s="34"/>
      <c r="V8" s="33">
        <v>8.5</v>
      </c>
      <c r="W8" s="33">
        <f>SUM(N8*0.3,,P8*0.35,Q8*0.35)</f>
        <v>8.6025</v>
      </c>
    </row>
    <row r="9" spans="1:23" ht="12.75">
      <c r="A9" s="26">
        <v>7</v>
      </c>
      <c r="B9" s="26">
        <v>7134810</v>
      </c>
      <c r="C9" s="27" t="s">
        <v>41</v>
      </c>
      <c r="D9" s="28" t="s">
        <v>14</v>
      </c>
      <c r="E9" s="30" t="s">
        <v>14</v>
      </c>
      <c r="F9" s="29" t="s">
        <v>14</v>
      </c>
      <c r="G9" s="30" t="s">
        <v>14</v>
      </c>
      <c r="H9" s="29" t="s">
        <v>14</v>
      </c>
      <c r="I9" s="29"/>
      <c r="J9" s="31"/>
      <c r="K9" s="31" t="s">
        <v>14</v>
      </c>
      <c r="L9" s="31" t="s">
        <v>14</v>
      </c>
      <c r="M9" s="31"/>
      <c r="N9" s="62">
        <v>0</v>
      </c>
      <c r="O9" s="29"/>
      <c r="P9" s="32" t="s">
        <v>14</v>
      </c>
      <c r="Q9" s="33" t="s">
        <v>14</v>
      </c>
      <c r="R9" s="31"/>
      <c r="S9" s="30"/>
      <c r="T9" s="30" t="s">
        <v>50</v>
      </c>
      <c r="U9" s="34"/>
      <c r="V9" s="33">
        <v>0</v>
      </c>
      <c r="W9" s="33">
        <v>0</v>
      </c>
    </row>
    <row r="10" spans="1:23" ht="12.75">
      <c r="A10" s="26">
        <v>8</v>
      </c>
      <c r="B10" s="26">
        <v>7136028</v>
      </c>
      <c r="C10" s="27" t="s">
        <v>18</v>
      </c>
      <c r="D10" s="55">
        <v>9</v>
      </c>
      <c r="E10" s="30">
        <v>8.5</v>
      </c>
      <c r="F10" s="29">
        <v>7.8</v>
      </c>
      <c r="G10" s="30">
        <v>0</v>
      </c>
      <c r="H10" s="29">
        <v>0</v>
      </c>
      <c r="I10" s="29"/>
      <c r="J10" s="31"/>
      <c r="K10" s="31">
        <v>0</v>
      </c>
      <c r="L10" s="31">
        <v>0</v>
      </c>
      <c r="M10" s="31"/>
      <c r="N10" s="62">
        <f>AVERAGE(E10,F10,G10,H10,K10,L10)</f>
        <v>2.716666666666667</v>
      </c>
      <c r="O10" s="29"/>
      <c r="P10" s="32">
        <v>0</v>
      </c>
      <c r="Q10" s="33">
        <v>0</v>
      </c>
      <c r="R10" s="31"/>
      <c r="S10" s="30"/>
      <c r="T10" s="30" t="s">
        <v>50</v>
      </c>
      <c r="U10" s="34"/>
      <c r="V10" s="33">
        <v>0</v>
      </c>
      <c r="W10" s="33">
        <f>SUM(N10*0.3,,P10*0.35,Q10*0.35)</f>
        <v>0.8150000000000001</v>
      </c>
    </row>
    <row r="11" spans="1:23" ht="12.75">
      <c r="A11" s="26">
        <v>9</v>
      </c>
      <c r="B11" s="26">
        <v>7236058</v>
      </c>
      <c r="C11" s="27" t="s">
        <v>34</v>
      </c>
      <c r="D11" s="28">
        <v>8.75</v>
      </c>
      <c r="E11" s="30">
        <v>8.75</v>
      </c>
      <c r="F11" s="29">
        <v>7.8</v>
      </c>
      <c r="G11" s="30">
        <v>0</v>
      </c>
      <c r="H11" s="29">
        <v>8.5</v>
      </c>
      <c r="I11" s="29"/>
      <c r="J11" s="31"/>
      <c r="K11" s="30">
        <v>5</v>
      </c>
      <c r="L11" s="31">
        <v>7.5</v>
      </c>
      <c r="M11" s="31"/>
      <c r="N11" s="62">
        <f>AVERAGE(D11,E11,F11,N12,H11,K11,L11)</f>
        <v>7.894047619047619</v>
      </c>
      <c r="O11" s="29"/>
      <c r="P11" s="32">
        <v>5.5</v>
      </c>
      <c r="Q11" s="33">
        <v>7.7</v>
      </c>
      <c r="R11" s="31"/>
      <c r="S11" s="30"/>
      <c r="T11" s="30" t="s">
        <v>51</v>
      </c>
      <c r="U11" s="34"/>
      <c r="V11" s="33">
        <v>7</v>
      </c>
      <c r="W11" s="33">
        <f aca="true" t="shared" si="0" ref="W11:W18">SUM(N11*0.3,,P11*0.35,Q11*0.35)</f>
        <v>6.988214285714285</v>
      </c>
    </row>
    <row r="12" spans="1:23" ht="12.75">
      <c r="A12" s="26">
        <v>10</v>
      </c>
      <c r="B12" s="26">
        <v>7236061</v>
      </c>
      <c r="C12" s="27" t="s">
        <v>35</v>
      </c>
      <c r="D12" s="28">
        <v>8.75</v>
      </c>
      <c r="E12" s="30">
        <v>8.3</v>
      </c>
      <c r="F12" s="29">
        <v>8.7</v>
      </c>
      <c r="G12" s="30">
        <v>8.8</v>
      </c>
      <c r="H12" s="29">
        <v>9.2</v>
      </c>
      <c r="I12" s="29"/>
      <c r="J12" s="31"/>
      <c r="K12" s="30">
        <v>10</v>
      </c>
      <c r="L12" s="31">
        <v>8</v>
      </c>
      <c r="M12" s="31"/>
      <c r="N12" s="62">
        <f>AVERAGE(D12,E12,F12,G12,H12,K12)</f>
        <v>8.958333333333334</v>
      </c>
      <c r="O12" s="29"/>
      <c r="P12" s="32">
        <v>8</v>
      </c>
      <c r="Q12" s="33">
        <v>8</v>
      </c>
      <c r="R12" s="31"/>
      <c r="S12" s="30"/>
      <c r="T12" s="30" t="s">
        <v>51</v>
      </c>
      <c r="U12" s="34"/>
      <c r="V12" s="33">
        <v>8.5</v>
      </c>
      <c r="W12" s="33">
        <f t="shared" si="0"/>
        <v>8.2875</v>
      </c>
    </row>
    <row r="13" spans="1:23" ht="12.75">
      <c r="A13" s="26">
        <v>11</v>
      </c>
      <c r="B13" s="26">
        <v>3229254</v>
      </c>
      <c r="C13" s="27" t="s">
        <v>36</v>
      </c>
      <c r="D13" s="28">
        <v>5.5</v>
      </c>
      <c r="E13" s="30">
        <v>8</v>
      </c>
      <c r="F13" s="29">
        <v>8.3</v>
      </c>
      <c r="G13" s="29">
        <v>6</v>
      </c>
      <c r="H13" s="29">
        <v>7</v>
      </c>
      <c r="I13" s="29"/>
      <c r="J13" s="31"/>
      <c r="K13" s="30">
        <v>7.5</v>
      </c>
      <c r="L13" s="31">
        <v>8.7</v>
      </c>
      <c r="M13" s="31"/>
      <c r="N13" s="62">
        <f>AVERAGE(E13,F13,G13,H13,K13,L13)</f>
        <v>7.583333333333333</v>
      </c>
      <c r="O13" s="29"/>
      <c r="P13" s="32">
        <v>5.9</v>
      </c>
      <c r="Q13" s="33">
        <v>6</v>
      </c>
      <c r="R13" s="31"/>
      <c r="S13" s="30"/>
      <c r="T13" s="30" t="s">
        <v>51</v>
      </c>
      <c r="U13" s="34"/>
      <c r="V13" s="33">
        <v>6.5</v>
      </c>
      <c r="W13" s="33">
        <f t="shared" si="0"/>
        <v>6.4399999999999995</v>
      </c>
    </row>
    <row r="14" spans="1:23" ht="12.75">
      <c r="A14" s="26">
        <v>12</v>
      </c>
      <c r="B14" s="26">
        <v>7236071</v>
      </c>
      <c r="C14" s="27" t="s">
        <v>19</v>
      </c>
      <c r="D14" s="28">
        <v>7.85</v>
      </c>
      <c r="E14" s="30">
        <v>8.75</v>
      </c>
      <c r="F14" s="29">
        <v>7</v>
      </c>
      <c r="G14" s="29">
        <v>7.8</v>
      </c>
      <c r="H14" s="29">
        <v>0</v>
      </c>
      <c r="I14" s="29"/>
      <c r="J14" s="31"/>
      <c r="K14" s="30">
        <v>8.3</v>
      </c>
      <c r="L14" s="31">
        <v>7.8</v>
      </c>
      <c r="M14" s="31"/>
      <c r="N14" s="62">
        <f>AVERAGE(D14,E14,F14,G14,K14,L14)</f>
        <v>7.916666666666667</v>
      </c>
      <c r="O14" s="29"/>
      <c r="P14" s="32">
        <v>5.8</v>
      </c>
      <c r="Q14" s="33">
        <v>6</v>
      </c>
      <c r="R14" s="31"/>
      <c r="S14" s="30"/>
      <c r="T14" s="30" t="s">
        <v>51</v>
      </c>
      <c r="U14" s="34"/>
      <c r="V14" s="33">
        <v>6.5</v>
      </c>
      <c r="W14" s="33">
        <f t="shared" si="0"/>
        <v>6.504999999999999</v>
      </c>
    </row>
    <row r="15" spans="1:23" ht="12.75">
      <c r="A15" s="26">
        <v>13</v>
      </c>
      <c r="B15" s="26">
        <v>7236046</v>
      </c>
      <c r="C15" s="27" t="s">
        <v>37</v>
      </c>
      <c r="D15" s="55">
        <v>9</v>
      </c>
      <c r="E15" s="30">
        <v>8.75</v>
      </c>
      <c r="F15" s="29">
        <v>8.3</v>
      </c>
      <c r="G15" s="30">
        <v>7.7</v>
      </c>
      <c r="H15" s="29">
        <v>7.8</v>
      </c>
      <c r="I15" s="29"/>
      <c r="J15" s="31"/>
      <c r="K15" s="31">
        <v>8.25</v>
      </c>
      <c r="L15" s="31">
        <v>5</v>
      </c>
      <c r="M15" s="31"/>
      <c r="N15" s="62">
        <f>AVERAGE(D15,E15,F15,G15,H15,K15)</f>
        <v>8.299999999999999</v>
      </c>
      <c r="O15" s="29"/>
      <c r="P15" s="32">
        <v>7</v>
      </c>
      <c r="Q15" s="33">
        <v>6</v>
      </c>
      <c r="R15" s="31"/>
      <c r="S15" s="30"/>
      <c r="T15" s="30" t="s">
        <v>51</v>
      </c>
      <c r="U15" s="34"/>
      <c r="V15" s="33">
        <v>7</v>
      </c>
      <c r="W15" s="33">
        <f t="shared" si="0"/>
        <v>7.039999999999999</v>
      </c>
    </row>
    <row r="16" spans="1:23" ht="12.75">
      <c r="A16" s="26">
        <v>14</v>
      </c>
      <c r="B16" s="26">
        <v>7236049</v>
      </c>
      <c r="C16" s="27" t="s">
        <v>38</v>
      </c>
      <c r="D16" s="28" t="s">
        <v>14</v>
      </c>
      <c r="E16" s="30" t="s">
        <v>14</v>
      </c>
      <c r="F16" s="29" t="s">
        <v>14</v>
      </c>
      <c r="G16" s="29" t="s">
        <v>14</v>
      </c>
      <c r="H16" s="29" t="s">
        <v>14</v>
      </c>
      <c r="I16" s="29"/>
      <c r="J16" s="31"/>
      <c r="K16" s="31" t="s">
        <v>14</v>
      </c>
      <c r="L16" s="31" t="s">
        <v>14</v>
      </c>
      <c r="M16" s="31"/>
      <c r="N16" s="62">
        <v>0</v>
      </c>
      <c r="O16" s="29"/>
      <c r="P16" s="32" t="s">
        <v>14</v>
      </c>
      <c r="Q16" s="33" t="s">
        <v>14</v>
      </c>
      <c r="R16" s="31"/>
      <c r="S16" s="30"/>
      <c r="T16" s="30" t="s">
        <v>50</v>
      </c>
      <c r="U16" s="34"/>
      <c r="V16" s="33">
        <v>0</v>
      </c>
      <c r="W16" s="33">
        <v>0</v>
      </c>
    </row>
    <row r="17" spans="1:23" ht="15">
      <c r="A17" s="26">
        <v>7</v>
      </c>
      <c r="B17" s="26">
        <v>7136050</v>
      </c>
      <c r="C17" s="27" t="s">
        <v>42</v>
      </c>
      <c r="D17" s="55">
        <v>6</v>
      </c>
      <c r="E17" s="36">
        <v>7.8</v>
      </c>
      <c r="F17" s="29">
        <v>7.5</v>
      </c>
      <c r="G17" s="29">
        <v>8</v>
      </c>
      <c r="H17" s="29">
        <v>8.3</v>
      </c>
      <c r="I17" s="37"/>
      <c r="J17" s="38"/>
      <c r="K17" s="30">
        <v>6</v>
      </c>
      <c r="L17" s="31">
        <v>7.8</v>
      </c>
      <c r="M17" s="38"/>
      <c r="N17" s="62">
        <f>AVERAGE(E17,F17,G17,H17,K17,L17)</f>
        <v>7.566666666666666</v>
      </c>
      <c r="O17" s="38"/>
      <c r="P17" s="32">
        <v>7.3</v>
      </c>
      <c r="Q17" s="39">
        <v>7</v>
      </c>
      <c r="R17" s="38"/>
      <c r="S17" s="30"/>
      <c r="T17" s="30" t="s">
        <v>51</v>
      </c>
      <c r="U17" s="9"/>
      <c r="V17" s="16">
        <v>7.5</v>
      </c>
      <c r="W17" s="33">
        <f t="shared" si="0"/>
        <v>7.274999999999999</v>
      </c>
    </row>
    <row r="18" spans="1:23" ht="15">
      <c r="A18" s="26">
        <v>16</v>
      </c>
      <c r="B18" s="26"/>
      <c r="C18" s="27" t="s">
        <v>44</v>
      </c>
      <c r="D18" s="30">
        <v>8.8</v>
      </c>
      <c r="E18" s="36">
        <v>8.8</v>
      </c>
      <c r="F18" s="29">
        <v>8.2</v>
      </c>
      <c r="G18" s="29">
        <v>8.5</v>
      </c>
      <c r="H18" s="29">
        <v>8.75</v>
      </c>
      <c r="I18" s="37"/>
      <c r="J18" s="38"/>
      <c r="K18" s="38">
        <v>8.25</v>
      </c>
      <c r="L18" s="31">
        <v>8</v>
      </c>
      <c r="M18" s="38"/>
      <c r="N18" s="62">
        <f>AVERAGE(D18,E18,F18,G18,H18,K18)</f>
        <v>8.549999999999999</v>
      </c>
      <c r="O18" s="38"/>
      <c r="P18" s="32">
        <v>6.5</v>
      </c>
      <c r="Q18" s="39">
        <v>7.8</v>
      </c>
      <c r="R18" s="38"/>
      <c r="S18" s="30"/>
      <c r="T18" s="57" t="s">
        <v>51</v>
      </c>
      <c r="U18" s="9"/>
      <c r="V18" s="16">
        <v>7.5</v>
      </c>
      <c r="W18" s="33">
        <f t="shared" si="0"/>
        <v>7.57</v>
      </c>
    </row>
    <row r="19" spans="1:23" ht="15">
      <c r="A19" s="40"/>
      <c r="B19" s="40"/>
      <c r="C19" s="41"/>
      <c r="D19" s="42"/>
      <c r="E19" s="43"/>
      <c r="F19" s="49"/>
      <c r="G19" s="44"/>
      <c r="H19" s="45"/>
      <c r="I19" s="45"/>
      <c r="J19" s="45"/>
      <c r="K19" s="45"/>
      <c r="L19" s="50"/>
      <c r="M19" s="45"/>
      <c r="N19" s="63"/>
      <c r="O19" s="45"/>
      <c r="P19" s="46"/>
      <c r="Q19" s="47"/>
      <c r="R19" s="45"/>
      <c r="S19" s="42"/>
      <c r="T19" s="48"/>
      <c r="U19" s="19"/>
      <c r="V19" s="20"/>
      <c r="W19" s="17"/>
    </row>
    <row r="20" spans="1:23" ht="15">
      <c r="A20" s="51" t="s">
        <v>15</v>
      </c>
      <c r="D20" s="48"/>
      <c r="E20" s="43"/>
      <c r="F20" s="44"/>
      <c r="H20" s="52"/>
      <c r="I20" s="53"/>
      <c r="J20" s="45"/>
      <c r="K20" s="45"/>
      <c r="L20" s="45"/>
      <c r="M20" s="45"/>
      <c r="N20" s="63"/>
      <c r="O20" s="44"/>
      <c r="P20" s="46"/>
      <c r="Q20" s="47"/>
      <c r="R20" s="45"/>
      <c r="S20" s="42"/>
      <c r="T20" s="48"/>
      <c r="U20" s="19"/>
      <c r="V20" s="20"/>
      <c r="W20" s="17"/>
    </row>
    <row r="21" spans="1:23" ht="15">
      <c r="A21" s="1" t="s">
        <v>39</v>
      </c>
      <c r="B21" s="1" t="s">
        <v>20</v>
      </c>
      <c r="D21" s="48"/>
      <c r="E21" s="43"/>
      <c r="F21" s="49"/>
      <c r="G21" s="49"/>
      <c r="H21" s="45"/>
      <c r="I21" s="45"/>
      <c r="J21" s="45"/>
      <c r="K21" s="45"/>
      <c r="L21" s="45"/>
      <c r="M21" s="45"/>
      <c r="N21" s="63"/>
      <c r="O21" s="45"/>
      <c r="P21" s="46"/>
      <c r="Q21" s="47"/>
      <c r="R21" s="45"/>
      <c r="S21" s="45"/>
      <c r="T21" s="48"/>
      <c r="U21" s="19"/>
      <c r="V21" s="20"/>
      <c r="W21" s="17"/>
    </row>
    <row r="22" spans="1:23" ht="15">
      <c r="A22" s="1" t="s">
        <v>40</v>
      </c>
      <c r="D22" s="58"/>
      <c r="E22" s="59"/>
      <c r="F22" s="60" t="s">
        <v>16</v>
      </c>
      <c r="G22" s="60"/>
      <c r="H22" s="50"/>
      <c r="I22" s="45"/>
      <c r="J22" s="45"/>
      <c r="K22" s="45"/>
      <c r="L22" s="45"/>
      <c r="M22" s="45"/>
      <c r="N22" s="63"/>
      <c r="O22" s="45"/>
      <c r="P22" s="46"/>
      <c r="Q22" s="47"/>
      <c r="R22" s="45"/>
      <c r="S22" s="45"/>
      <c r="T22" s="48"/>
      <c r="U22" s="19"/>
      <c r="V22" s="20"/>
      <c r="W22" s="17"/>
    </row>
    <row r="23" spans="1:23" ht="15">
      <c r="A23" s="2" t="s">
        <v>43</v>
      </c>
      <c r="E23" s="43"/>
      <c r="F23" s="49" t="s">
        <v>47</v>
      </c>
      <c r="H23" s="45"/>
      <c r="I23" s="45"/>
      <c r="J23" s="45"/>
      <c r="K23" s="45"/>
      <c r="L23" s="42"/>
      <c r="M23" s="45"/>
      <c r="N23" s="63"/>
      <c r="O23" s="45"/>
      <c r="P23" s="46"/>
      <c r="Q23" s="47"/>
      <c r="R23" s="45"/>
      <c r="S23" s="45"/>
      <c r="T23" s="48"/>
      <c r="U23" s="19"/>
      <c r="V23" s="20"/>
      <c r="W23" s="17"/>
    </row>
    <row r="24" spans="1:23" ht="15">
      <c r="A24" s="2" t="s">
        <v>21</v>
      </c>
      <c r="C24" s="1" t="s">
        <v>22</v>
      </c>
      <c r="D24" s="48"/>
      <c r="E24" s="43"/>
      <c r="F24" s="49" t="s">
        <v>54</v>
      </c>
      <c r="G24" s="49"/>
      <c r="H24" s="45"/>
      <c r="I24" s="45"/>
      <c r="J24" s="45"/>
      <c r="K24" s="45"/>
      <c r="L24" s="45"/>
      <c r="M24" s="45"/>
      <c r="N24" s="63"/>
      <c r="O24" s="45"/>
      <c r="P24" s="46"/>
      <c r="Q24" s="47"/>
      <c r="R24" s="45"/>
      <c r="S24" s="45"/>
      <c r="T24" s="42"/>
      <c r="U24" s="19"/>
      <c r="V24" s="20"/>
      <c r="W24" s="17"/>
    </row>
    <row r="25" spans="1:23" ht="14.25">
      <c r="A25" s="2" t="s">
        <v>23</v>
      </c>
      <c r="D25" s="49"/>
      <c r="E25" s="45"/>
      <c r="F25" s="49" t="s">
        <v>25</v>
      </c>
      <c r="G25" s="49"/>
      <c r="H25" s="45" t="s">
        <v>49</v>
      </c>
      <c r="I25" s="45"/>
      <c r="J25" s="45"/>
      <c r="K25" s="45"/>
      <c r="L25" s="45"/>
      <c r="M25" s="45"/>
      <c r="N25" s="64"/>
      <c r="O25" s="45"/>
      <c r="P25" s="46"/>
      <c r="Q25" s="54"/>
      <c r="R25" s="45"/>
      <c r="S25" s="45"/>
      <c r="T25" s="45"/>
      <c r="U25" s="18"/>
      <c r="V25" s="23"/>
      <c r="W25" s="17"/>
    </row>
    <row r="26" spans="1:23" ht="14.25">
      <c r="A26" s="2" t="s">
        <v>46</v>
      </c>
      <c r="F26" s="52" t="s">
        <v>53</v>
      </c>
      <c r="O26" s="1" t="s">
        <v>9</v>
      </c>
      <c r="U26" s="17"/>
      <c r="V26" s="25"/>
      <c r="W26" s="17"/>
    </row>
    <row r="27" spans="1:23" ht="14.25">
      <c r="A27" s="2" t="s">
        <v>24</v>
      </c>
      <c r="H27" s="1" t="s">
        <v>9</v>
      </c>
      <c r="U27" s="17"/>
      <c r="V27" s="25"/>
      <c r="W27" s="17"/>
    </row>
    <row r="28" spans="1:23" ht="15">
      <c r="A28" s="22"/>
      <c r="B28" s="17"/>
      <c r="H28" s="17"/>
      <c r="I28" s="17"/>
      <c r="J28" s="17"/>
      <c r="K28" s="17"/>
      <c r="L28" s="17"/>
      <c r="M28" s="17"/>
      <c r="N28" s="25"/>
      <c r="O28" s="17"/>
      <c r="P28" s="21"/>
      <c r="Q28" s="24"/>
      <c r="R28" s="17"/>
      <c r="S28" s="17"/>
      <c r="T28" s="17"/>
      <c r="U28" s="17"/>
      <c r="V28" s="25"/>
      <c r="W28" s="17"/>
    </row>
    <row r="29" spans="1:23" ht="15">
      <c r="A29" s="2" t="s">
        <v>45</v>
      </c>
      <c r="B29" s="17"/>
      <c r="H29" s="17"/>
      <c r="I29" s="17"/>
      <c r="J29" s="17"/>
      <c r="K29" s="17"/>
      <c r="L29" s="17"/>
      <c r="M29" s="17"/>
      <c r="N29" s="25"/>
      <c r="O29" s="17"/>
      <c r="P29" s="21"/>
      <c r="Q29" s="24"/>
      <c r="R29" s="17"/>
      <c r="S29" s="17"/>
      <c r="T29" s="17"/>
      <c r="U29" s="17"/>
      <c r="V29" s="25"/>
      <c r="W29" s="17"/>
    </row>
    <row r="30" spans="1:23" ht="15">
      <c r="A30" s="1" t="s">
        <v>48</v>
      </c>
      <c r="D30" s="17"/>
      <c r="E30" s="17"/>
      <c r="F30" s="21"/>
      <c r="G30" s="21"/>
      <c r="H30" s="17"/>
      <c r="I30" s="17"/>
      <c r="J30" s="17"/>
      <c r="K30" s="17"/>
      <c r="L30" s="17"/>
      <c r="M30" s="17"/>
      <c r="N30" s="25"/>
      <c r="O30" s="17"/>
      <c r="P30" s="21"/>
      <c r="Q30" s="24"/>
      <c r="R30" s="17"/>
      <c r="S30" s="17"/>
      <c r="T30" s="17"/>
      <c r="U30" s="17"/>
      <c r="V30" s="25"/>
      <c r="W30" s="17"/>
    </row>
    <row r="31" spans="1:23" ht="15">
      <c r="A31" s="17"/>
      <c r="B31" s="17"/>
      <c r="C31" s="17"/>
      <c r="D31" s="17"/>
      <c r="E31" s="17"/>
      <c r="F31" s="21"/>
      <c r="G31" s="21"/>
      <c r="H31" s="17"/>
      <c r="I31" s="17"/>
      <c r="J31" s="17" t="s">
        <v>9</v>
      </c>
      <c r="K31" s="17"/>
      <c r="L31" s="17"/>
      <c r="M31" s="17"/>
      <c r="N31" s="25"/>
      <c r="O31" s="17"/>
      <c r="P31" s="21"/>
      <c r="Q31" s="24"/>
      <c r="R31" s="17"/>
      <c r="S31" s="17"/>
      <c r="T31" s="17"/>
      <c r="U31" s="17"/>
      <c r="V31" s="25"/>
      <c r="W31" s="17"/>
    </row>
  </sheetData>
  <printOptions/>
  <pageMargins left="2.18" right="0.75" top="1.76" bottom="0.36" header="1.64" footer="0.7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Julio</cp:lastModifiedBy>
  <cp:lastPrinted>2008-06-19T18:58:46Z</cp:lastPrinted>
  <dcterms:created xsi:type="dcterms:W3CDTF">2003-07-11T00:54:48Z</dcterms:created>
  <dcterms:modified xsi:type="dcterms:W3CDTF">2008-06-19T19:06:57Z</dcterms:modified>
  <cp:category/>
  <cp:version/>
  <cp:contentType/>
  <cp:contentStatus/>
</cp:coreProperties>
</file>