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'Plan1'!$A$1:$V$31</definedName>
  </definedNames>
  <calcPr fullCalcOnLoad="1"/>
</workbook>
</file>

<file path=xl/sharedStrings.xml><?xml version="1.0" encoding="utf-8"?>
<sst xmlns="http://schemas.openxmlformats.org/spreadsheetml/2006/main" count="93" uniqueCount="51">
  <si>
    <t>T1</t>
  </si>
  <si>
    <t>T2</t>
  </si>
  <si>
    <t>T3</t>
  </si>
  <si>
    <t>T4</t>
  </si>
  <si>
    <t>MT</t>
  </si>
  <si>
    <t>P1</t>
  </si>
  <si>
    <t>P2</t>
  </si>
  <si>
    <t>MF</t>
  </si>
  <si>
    <t>Ordem</t>
  </si>
  <si>
    <t>Nome</t>
  </si>
  <si>
    <t>Prof. Júlio César da Silva</t>
  </si>
  <si>
    <t>T5</t>
  </si>
  <si>
    <t>Frequência</t>
  </si>
  <si>
    <t xml:space="preserve"> Des Tec p/ Eng. Quim. e Alim.</t>
  </si>
  <si>
    <t>Test1</t>
  </si>
  <si>
    <t>Notafinal</t>
  </si>
  <si>
    <t>MT= Média dos trabalhos</t>
  </si>
  <si>
    <t>P1= Prova 1</t>
  </si>
  <si>
    <t>P2= Prova2</t>
  </si>
  <si>
    <t>NF= Nota Final</t>
  </si>
  <si>
    <t>Ana Carolina Bueno de P Lima</t>
  </si>
  <si>
    <t>Andrea Acordi de Melo</t>
  </si>
  <si>
    <t>Claudio Oliveira Acosta</t>
  </si>
  <si>
    <t>Francie Nara Gaio</t>
  </si>
  <si>
    <t>Fábio Batista Freitag</t>
  </si>
  <si>
    <t>Gabriella Blacutt</t>
  </si>
  <si>
    <t>Gerson Luiz Uberti</t>
  </si>
  <si>
    <t>Joao Paulo U R Salustiano</t>
  </si>
  <si>
    <t>Juliana Zoz</t>
  </si>
  <si>
    <t>Magda Raya Souza</t>
  </si>
  <si>
    <t>Nelson Junior Tagliari</t>
  </si>
  <si>
    <t>Polliana Corrêa Morais</t>
  </si>
  <si>
    <t>Ricardo Augusto Franzan</t>
  </si>
  <si>
    <t>Rodrigo Mauro Yonamine</t>
  </si>
  <si>
    <t>Rosenir Lucia Dalanhol</t>
  </si>
  <si>
    <t>Sidiane Pereira</t>
  </si>
  <si>
    <t>EGR 5617      Turma 146A       Semestre: 2006/2</t>
  </si>
  <si>
    <t>Daniel de Paula Diniz (rematricula)</t>
  </si>
  <si>
    <t>Trabalhos:</t>
  </si>
  <si>
    <t>T1- Folha da ponte</t>
  </si>
  <si>
    <t>nf</t>
  </si>
  <si>
    <t>T2- Folha EPO4</t>
  </si>
  <si>
    <t>T3- Folha EPO5</t>
  </si>
  <si>
    <t>T4= Folha EVO3</t>
  </si>
  <si>
    <t xml:space="preserve">T5= Perspectivas Isométricas </t>
  </si>
  <si>
    <t>T¨6</t>
  </si>
  <si>
    <t>RecPr1</t>
  </si>
  <si>
    <t xml:space="preserve">T6= Corte total </t>
  </si>
  <si>
    <t>FS</t>
  </si>
  <si>
    <t>FI</t>
  </si>
  <si>
    <t>Em 23/02/2007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</si>
</sst>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</numFmts>
  <fonts count="1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sz val="11"/>
      <name val="Arial Black"/>
      <family val="2"/>
    </font>
    <font>
      <b/>
      <sz val="12"/>
      <color indexed="12"/>
      <name val="Arial"/>
      <family val="0"/>
    </font>
    <font>
      <sz val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3" fontId="0" fillId="0" borderId="1" xfId="20" applyBorder="1" applyAlignment="1">
      <alignment horizontal="center"/>
    </xf>
    <xf numFmtId="43" fontId="0" fillId="0" borderId="0" xfId="20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 horizontal="center"/>
    </xf>
    <xf numFmtId="43" fontId="7" fillId="0" borderId="1" xfId="20" applyFont="1" applyBorder="1" applyAlignment="1">
      <alignment horizontal="center"/>
    </xf>
    <xf numFmtId="2" fontId="7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0" fontId="9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43" fontId="8" fillId="0" borderId="1" xfId="2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43" fontId="7" fillId="0" borderId="1" xfId="2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3" fontId="0" fillId="0" borderId="2" xfId="20" applyFont="1" applyBorder="1" applyAlignment="1">
      <alignment horizontal="center"/>
    </xf>
    <xf numFmtId="0" fontId="0" fillId="0" borderId="0" xfId="0" applyFont="1" applyAlignment="1">
      <alignment horizontal="center"/>
    </xf>
    <xf numFmtId="2" fontId="7" fillId="0" borderId="3" xfId="0" applyNumberFormat="1" applyFont="1" applyBorder="1" applyAlignment="1">
      <alignment horizontal="center"/>
    </xf>
    <xf numFmtId="170" fontId="7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2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7" fillId="0" borderId="0" xfId="2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70" fontId="7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2" fontId="10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3" fontId="7" fillId="0" borderId="5" xfId="2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2" fontId="7" fillId="0" borderId="5" xfId="0" applyNumberFormat="1" applyFont="1" applyBorder="1" applyAlignment="1">
      <alignment/>
    </xf>
    <xf numFmtId="0" fontId="8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left"/>
    </xf>
    <xf numFmtId="2" fontId="7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2" xfId="2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 wrapText="1"/>
    </xf>
    <xf numFmtId="2" fontId="7" fillId="0" borderId="1" xfId="0" applyNumberFormat="1" applyFont="1" applyBorder="1" applyAlignment="1">
      <alignment/>
    </xf>
    <xf numFmtId="0" fontId="0" fillId="0" borderId="0" xfId="0" applyAlignment="1">
      <alignment/>
    </xf>
    <xf numFmtId="2" fontId="7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11" fillId="0" borderId="5" xfId="0" applyFont="1" applyBorder="1" applyAlignment="1">
      <alignment/>
    </xf>
    <xf numFmtId="170" fontId="8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2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170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70" fontId="12" fillId="0" borderId="5" xfId="0" applyNumberFormat="1" applyFont="1" applyBorder="1" applyAlignment="1">
      <alignment horizontal="center"/>
    </xf>
    <xf numFmtId="170" fontId="12" fillId="0" borderId="3" xfId="0" applyNumberFormat="1" applyFont="1" applyBorder="1" applyAlignment="1">
      <alignment horizontal="center"/>
    </xf>
    <xf numFmtId="170" fontId="12" fillId="0" borderId="4" xfId="0" applyNumberFormat="1" applyFont="1" applyBorder="1" applyAlignment="1">
      <alignment horizontal="center"/>
    </xf>
    <xf numFmtId="170" fontId="12" fillId="0" borderId="5" xfId="0" applyNumberFormat="1" applyFont="1" applyBorder="1" applyAlignment="1">
      <alignment horizontal="center"/>
    </xf>
    <xf numFmtId="170" fontId="12" fillId="0" borderId="12" xfId="0" applyNumberFormat="1" applyFont="1" applyBorder="1" applyAlignment="1">
      <alignment horizontal="center"/>
    </xf>
    <xf numFmtId="170" fontId="12" fillId="0" borderId="1" xfId="0" applyNumberFormat="1" applyFont="1" applyBorder="1" applyAlignment="1">
      <alignment horizontal="center"/>
    </xf>
    <xf numFmtId="170" fontId="12" fillId="0" borderId="3" xfId="0" applyNumberFormat="1" applyFont="1" applyBorder="1" applyAlignment="1">
      <alignment horizontal="center"/>
    </xf>
    <xf numFmtId="170" fontId="12" fillId="0" borderId="4" xfId="0" applyNumberFormat="1" applyFont="1" applyBorder="1" applyAlignment="1">
      <alignment horizontal="center"/>
    </xf>
    <xf numFmtId="170" fontId="12" fillId="0" borderId="12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70" fontId="15" fillId="0" borderId="5" xfId="0" applyNumberFormat="1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2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0" fontId="12" fillId="0" borderId="13" xfId="0" applyNumberFormat="1" applyFont="1" applyBorder="1" applyAlignment="1">
      <alignment horizontal="center"/>
    </xf>
    <xf numFmtId="43" fontId="7" fillId="0" borderId="13" xfId="2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zoomScaleSheetLayoutView="75" workbookViewId="0" topLeftCell="B1">
      <selection activeCell="V7" sqref="V7"/>
    </sheetView>
  </sheetViews>
  <sheetFormatPr defaultColWidth="9.140625" defaultRowHeight="12.75"/>
  <cols>
    <col min="1" max="2" width="10.7109375" style="0" customWidth="1"/>
    <col min="3" max="3" width="30.7109375" style="0" customWidth="1"/>
    <col min="4" max="4" width="7.57421875" style="5" customWidth="1"/>
    <col min="5" max="5" width="6.7109375" style="0" customWidth="1"/>
    <col min="6" max="6" width="6.7109375" style="89" customWidth="1"/>
    <col min="7" max="7" width="5.421875" style="0" customWidth="1"/>
    <col min="8" max="9" width="5.7109375" style="0" customWidth="1"/>
    <col min="10" max="12" width="5.7109375" style="0" hidden="1" customWidth="1"/>
    <col min="13" max="13" width="5.7109375" style="31" customWidth="1"/>
    <col min="14" max="14" width="5.7109375" style="5" hidden="1" customWidth="1"/>
    <col min="15" max="15" width="8.7109375" style="5" hidden="1" customWidth="1"/>
    <col min="16" max="16" width="5.7109375" style="33" customWidth="1"/>
    <col min="17" max="17" width="6.7109375" style="128" customWidth="1"/>
    <col min="18" max="18" width="12.7109375" style="110" customWidth="1"/>
    <col min="19" max="19" width="8.7109375" style="8" hidden="1" customWidth="1"/>
    <col min="20" max="20" width="8.7109375" style="0" hidden="1" customWidth="1"/>
    <col min="21" max="21" width="8.7109375" style="0" customWidth="1"/>
  </cols>
  <sheetData>
    <row r="1" spans="1:21" ht="63">
      <c r="A1" s="18" t="s">
        <v>13</v>
      </c>
      <c r="B1" s="58"/>
      <c r="C1" s="18" t="s">
        <v>36</v>
      </c>
      <c r="D1" s="19" t="s">
        <v>0</v>
      </c>
      <c r="E1" s="61" t="s">
        <v>1</v>
      </c>
      <c r="F1" s="86" t="s">
        <v>2</v>
      </c>
      <c r="G1" s="19" t="s">
        <v>3</v>
      </c>
      <c r="H1" s="19" t="s">
        <v>11</v>
      </c>
      <c r="I1" s="19" t="s">
        <v>45</v>
      </c>
      <c r="J1" s="106" t="s">
        <v>46</v>
      </c>
      <c r="K1" s="19"/>
      <c r="L1" s="19"/>
      <c r="M1" s="20" t="s">
        <v>4</v>
      </c>
      <c r="N1" s="19"/>
      <c r="O1" s="19" t="s">
        <v>14</v>
      </c>
      <c r="P1" s="19" t="s">
        <v>5</v>
      </c>
      <c r="Q1" s="125" t="s">
        <v>6</v>
      </c>
      <c r="R1" s="107" t="s">
        <v>12</v>
      </c>
      <c r="S1" s="21" t="s">
        <v>7</v>
      </c>
      <c r="T1" s="19"/>
      <c r="U1" s="129" t="s">
        <v>15</v>
      </c>
    </row>
    <row r="2" spans="1:21" ht="18" hidden="1">
      <c r="A2" s="1" t="s">
        <v>8</v>
      </c>
      <c r="B2" s="59"/>
      <c r="C2" s="16" t="s">
        <v>9</v>
      </c>
      <c r="D2" s="22"/>
      <c r="E2" s="62"/>
      <c r="F2" s="25"/>
      <c r="G2" s="2"/>
      <c r="H2" s="2"/>
      <c r="I2" s="2"/>
      <c r="J2" s="2"/>
      <c r="K2" s="2"/>
      <c r="L2" s="2"/>
      <c r="M2" s="29"/>
      <c r="N2" s="2"/>
      <c r="O2" s="2"/>
      <c r="P2" s="19"/>
      <c r="Q2" s="125"/>
      <c r="R2" s="108"/>
      <c r="S2" s="7"/>
      <c r="T2" s="2"/>
      <c r="U2" s="130"/>
    </row>
    <row r="3" spans="1:21" ht="18" hidden="1">
      <c r="A3" s="3"/>
      <c r="B3" s="60"/>
      <c r="C3" s="17"/>
      <c r="D3" s="23"/>
      <c r="E3" s="62"/>
      <c r="F3" s="25"/>
      <c r="G3" s="2"/>
      <c r="H3" s="2"/>
      <c r="I3" s="2"/>
      <c r="J3" s="2"/>
      <c r="K3" s="2"/>
      <c r="L3" s="2"/>
      <c r="M3" s="29"/>
      <c r="N3" s="2"/>
      <c r="O3" s="2"/>
      <c r="P3" s="19"/>
      <c r="Q3" s="125"/>
      <c r="R3" s="108"/>
      <c r="S3" s="7"/>
      <c r="T3" s="4"/>
      <c r="U3" s="130"/>
    </row>
    <row r="4" spans="1:21" ht="18">
      <c r="A4" s="75">
        <v>1</v>
      </c>
      <c r="B4" s="75">
        <v>6245040</v>
      </c>
      <c r="C4" s="82" t="s">
        <v>20</v>
      </c>
      <c r="D4" s="10" t="s">
        <v>40</v>
      </c>
      <c r="E4" s="63" t="s">
        <v>40</v>
      </c>
      <c r="F4" s="10" t="s">
        <v>40</v>
      </c>
      <c r="G4" s="9" t="s">
        <v>40</v>
      </c>
      <c r="H4" s="9" t="s">
        <v>40</v>
      </c>
      <c r="I4" s="9" t="s">
        <v>40</v>
      </c>
      <c r="J4" s="83"/>
      <c r="K4" s="10"/>
      <c r="L4" s="10"/>
      <c r="M4" s="30" t="s">
        <v>40</v>
      </c>
      <c r="N4" s="11"/>
      <c r="O4" s="9"/>
      <c r="P4" s="97" t="s">
        <v>40</v>
      </c>
      <c r="Q4" s="137" t="s">
        <v>40</v>
      </c>
      <c r="R4" s="11" t="s">
        <v>49</v>
      </c>
      <c r="S4" s="13"/>
      <c r="T4" s="9"/>
      <c r="U4" s="143">
        <v>0</v>
      </c>
    </row>
    <row r="5" spans="1:21" s="90" customFormat="1" ht="15.75">
      <c r="A5" s="75">
        <v>2</v>
      </c>
      <c r="B5" s="75">
        <v>4245024</v>
      </c>
      <c r="C5" s="82" t="s">
        <v>21</v>
      </c>
      <c r="D5" s="10">
        <v>9</v>
      </c>
      <c r="E5" s="67">
        <v>8.75</v>
      </c>
      <c r="F5" s="92">
        <v>8.7</v>
      </c>
      <c r="G5" s="51">
        <v>8.75</v>
      </c>
      <c r="H5" s="51">
        <v>8.75</v>
      </c>
      <c r="I5" s="51">
        <v>7.5</v>
      </c>
      <c r="J5" s="93"/>
      <c r="K5" s="51"/>
      <c r="L5" s="51"/>
      <c r="M5" s="52">
        <f>AVERAGE(D5,E5,F5,G5,H5,I5)</f>
        <v>8.575000000000001</v>
      </c>
      <c r="N5" s="53"/>
      <c r="O5" s="53"/>
      <c r="P5" s="98">
        <v>8.5</v>
      </c>
      <c r="Q5" s="135">
        <v>8.6</v>
      </c>
      <c r="R5" s="53" t="s">
        <v>48</v>
      </c>
      <c r="S5" s="54">
        <f>SUM(M5*0.3,P5*0.35,Q5*0.35)</f>
        <v>8.5575</v>
      </c>
      <c r="T5" s="51"/>
      <c r="U5" s="132">
        <v>8.5</v>
      </c>
    </row>
    <row r="6" spans="1:21" s="5" customFormat="1" ht="15.75">
      <c r="A6" s="75">
        <v>3</v>
      </c>
      <c r="B6" s="75">
        <v>6246042</v>
      </c>
      <c r="C6" s="82" t="s">
        <v>22</v>
      </c>
      <c r="D6" s="24">
        <v>8</v>
      </c>
      <c r="E6" s="64">
        <v>8</v>
      </c>
      <c r="F6" s="10">
        <v>8.75</v>
      </c>
      <c r="G6" s="14">
        <v>8</v>
      </c>
      <c r="H6" s="14">
        <v>8.5</v>
      </c>
      <c r="I6" s="14" t="s">
        <v>40</v>
      </c>
      <c r="J6" s="83"/>
      <c r="K6" s="15"/>
      <c r="L6" s="15"/>
      <c r="M6" s="52">
        <f>AVERAGE(D6,E6,F6,G6,H6,I6)</f>
        <v>8.25</v>
      </c>
      <c r="N6" s="12"/>
      <c r="O6" s="9"/>
      <c r="P6" s="19">
        <v>8.8</v>
      </c>
      <c r="Q6" s="137">
        <v>0</v>
      </c>
      <c r="R6" s="11" t="s">
        <v>49</v>
      </c>
      <c r="S6" s="54">
        <f aca="true" t="shared" si="0" ref="S6:S20">SUM(M6*0.3,P6*0.35,Q6*0.35)</f>
        <v>5.555</v>
      </c>
      <c r="T6" s="9"/>
      <c r="U6" s="131">
        <v>0</v>
      </c>
    </row>
    <row r="7" spans="1:21" ht="15.75">
      <c r="A7" s="75">
        <v>4</v>
      </c>
      <c r="B7" s="75">
        <v>6245041</v>
      </c>
      <c r="C7" s="82" t="s">
        <v>23</v>
      </c>
      <c r="D7" s="10">
        <v>7.8</v>
      </c>
      <c r="E7" s="63">
        <v>8</v>
      </c>
      <c r="F7" s="10">
        <v>8.7</v>
      </c>
      <c r="G7" s="9">
        <v>7.8</v>
      </c>
      <c r="H7" s="9">
        <v>8.75</v>
      </c>
      <c r="I7" s="9">
        <v>7.7</v>
      </c>
      <c r="J7" s="83">
        <v>1.7</v>
      </c>
      <c r="K7" s="10"/>
      <c r="L7" s="10"/>
      <c r="M7" s="52">
        <f aca="true" t="shared" si="1" ref="M7:M20">AVERAGE(D7,E7,F7,G7,H7,I7)</f>
        <v>8.125</v>
      </c>
      <c r="N7" s="12"/>
      <c r="O7" s="9"/>
      <c r="P7" s="97">
        <v>6.7</v>
      </c>
      <c r="Q7" s="137">
        <v>4</v>
      </c>
      <c r="R7" s="11" t="s">
        <v>48</v>
      </c>
      <c r="S7" s="54">
        <f t="shared" si="0"/>
        <v>6.182499999999999</v>
      </c>
      <c r="T7" s="9"/>
      <c r="U7" s="131">
        <v>6</v>
      </c>
    </row>
    <row r="8" spans="1:21" ht="15.75">
      <c r="A8" s="75">
        <v>5</v>
      </c>
      <c r="B8" s="75">
        <v>6145805</v>
      </c>
      <c r="C8" s="82" t="s">
        <v>24</v>
      </c>
      <c r="D8" s="10">
        <v>8.25</v>
      </c>
      <c r="E8" s="63">
        <v>8.25</v>
      </c>
      <c r="F8" s="10">
        <v>8.3</v>
      </c>
      <c r="G8" s="9">
        <v>8.25</v>
      </c>
      <c r="H8" s="9">
        <v>7.75</v>
      </c>
      <c r="I8" s="9">
        <v>8</v>
      </c>
      <c r="J8" s="83"/>
      <c r="K8" s="9"/>
      <c r="L8" s="9"/>
      <c r="M8" s="52">
        <f t="shared" si="1"/>
        <v>8.133333333333333</v>
      </c>
      <c r="N8" s="12"/>
      <c r="O8" s="9"/>
      <c r="P8" s="97">
        <v>8.6</v>
      </c>
      <c r="Q8" s="137">
        <v>6.7</v>
      </c>
      <c r="R8" s="11" t="s">
        <v>48</v>
      </c>
      <c r="S8" s="54">
        <f t="shared" si="0"/>
        <v>7.794999999999999</v>
      </c>
      <c r="T8" s="9"/>
      <c r="U8" s="131">
        <v>8</v>
      </c>
    </row>
    <row r="9" spans="1:21" s="91" customFormat="1" ht="15.75">
      <c r="A9" s="75">
        <v>6</v>
      </c>
      <c r="B9" s="75">
        <v>6246043</v>
      </c>
      <c r="C9" s="82" t="s">
        <v>25</v>
      </c>
      <c r="D9" s="10">
        <v>8.75</v>
      </c>
      <c r="E9" s="85">
        <v>9.25</v>
      </c>
      <c r="F9" s="92">
        <v>8.75</v>
      </c>
      <c r="G9" s="94">
        <v>9.5</v>
      </c>
      <c r="H9" s="94">
        <v>9.5</v>
      </c>
      <c r="I9" s="94">
        <v>7.8</v>
      </c>
      <c r="J9" s="93">
        <v>1.5</v>
      </c>
      <c r="K9" s="94"/>
      <c r="L9" s="94"/>
      <c r="M9" s="52">
        <f t="shared" si="1"/>
        <v>8.924999999999999</v>
      </c>
      <c r="N9" s="94"/>
      <c r="O9" s="94"/>
      <c r="P9" s="105">
        <v>6</v>
      </c>
      <c r="Q9" s="135">
        <v>4.5</v>
      </c>
      <c r="R9" s="94" t="s">
        <v>48</v>
      </c>
      <c r="S9" s="54">
        <f t="shared" si="0"/>
        <v>6.3525</v>
      </c>
      <c r="T9" s="94"/>
      <c r="U9" s="132">
        <v>6.5</v>
      </c>
    </row>
    <row r="10" spans="1:21" ht="15.75">
      <c r="A10" s="75">
        <v>7</v>
      </c>
      <c r="B10" s="75">
        <v>5245150</v>
      </c>
      <c r="C10" s="82" t="s">
        <v>26</v>
      </c>
      <c r="D10" s="10">
        <v>10</v>
      </c>
      <c r="E10" s="63">
        <v>10</v>
      </c>
      <c r="F10" s="10">
        <v>10</v>
      </c>
      <c r="G10" s="9">
        <v>9.8</v>
      </c>
      <c r="H10" s="9">
        <v>9.5</v>
      </c>
      <c r="I10" s="9">
        <v>9.25</v>
      </c>
      <c r="J10" s="83"/>
      <c r="K10" s="9"/>
      <c r="L10" s="9"/>
      <c r="M10" s="52">
        <f t="shared" si="1"/>
        <v>9.758333333333333</v>
      </c>
      <c r="N10" s="12"/>
      <c r="O10" s="9"/>
      <c r="P10" s="19">
        <v>9.8</v>
      </c>
      <c r="Q10" s="137">
        <v>9.5</v>
      </c>
      <c r="R10" s="11" t="s">
        <v>48</v>
      </c>
      <c r="S10" s="54">
        <f t="shared" si="0"/>
        <v>9.6825</v>
      </c>
      <c r="T10" s="9"/>
      <c r="U10" s="131">
        <v>10</v>
      </c>
    </row>
    <row r="11" spans="1:21" ht="15.75">
      <c r="A11" s="75">
        <v>8</v>
      </c>
      <c r="B11" s="75">
        <v>6246041</v>
      </c>
      <c r="C11" s="82" t="s">
        <v>27</v>
      </c>
      <c r="D11" s="10">
        <v>7.75</v>
      </c>
      <c r="E11" s="63">
        <v>8.3</v>
      </c>
      <c r="F11" s="10">
        <v>8.25</v>
      </c>
      <c r="G11" s="9">
        <v>8.5</v>
      </c>
      <c r="H11" s="9">
        <v>8.5</v>
      </c>
      <c r="I11" s="9">
        <v>5.5</v>
      </c>
      <c r="J11" s="83"/>
      <c r="K11" s="9"/>
      <c r="L11" s="9"/>
      <c r="M11" s="52">
        <f t="shared" si="1"/>
        <v>7.8</v>
      </c>
      <c r="N11" s="12"/>
      <c r="O11" s="9"/>
      <c r="P11" s="97">
        <v>8</v>
      </c>
      <c r="Q11" s="137">
        <v>3</v>
      </c>
      <c r="R11" s="11" t="s">
        <v>48</v>
      </c>
      <c r="S11" s="54">
        <f t="shared" si="0"/>
        <v>6.1899999999999995</v>
      </c>
      <c r="T11" s="9"/>
      <c r="U11" s="131">
        <v>6.5</v>
      </c>
    </row>
    <row r="12" spans="1:21" ht="15.75">
      <c r="A12" s="75">
        <v>9</v>
      </c>
      <c r="B12" s="75">
        <v>4145100</v>
      </c>
      <c r="C12" s="82" t="s">
        <v>28</v>
      </c>
      <c r="D12" s="10">
        <v>8.75</v>
      </c>
      <c r="E12" s="65">
        <v>7.8</v>
      </c>
      <c r="F12" s="87">
        <v>8.5</v>
      </c>
      <c r="G12" s="34">
        <v>7.75</v>
      </c>
      <c r="H12" s="34">
        <v>7.5</v>
      </c>
      <c r="I12" s="34">
        <v>5</v>
      </c>
      <c r="J12" s="101"/>
      <c r="K12" s="34"/>
      <c r="L12" s="34"/>
      <c r="M12" s="52">
        <f t="shared" si="1"/>
        <v>7.55</v>
      </c>
      <c r="N12" s="35"/>
      <c r="O12" s="34"/>
      <c r="P12" s="99">
        <v>8.7</v>
      </c>
      <c r="Q12" s="138">
        <v>6.3</v>
      </c>
      <c r="R12" s="11" t="s">
        <v>48</v>
      </c>
      <c r="S12" s="54">
        <f t="shared" si="0"/>
        <v>7.514999999999999</v>
      </c>
      <c r="T12" s="34"/>
      <c r="U12" s="133">
        <v>7.5</v>
      </c>
    </row>
    <row r="13" spans="1:21" ht="15.75">
      <c r="A13" s="75">
        <v>10</v>
      </c>
      <c r="B13" s="75">
        <v>6145605</v>
      </c>
      <c r="C13" s="82" t="s">
        <v>29</v>
      </c>
      <c r="D13" s="10">
        <v>8.75</v>
      </c>
      <c r="E13" s="66">
        <v>9.5</v>
      </c>
      <c r="F13" s="88">
        <v>9.5</v>
      </c>
      <c r="G13" s="42">
        <v>8.5</v>
      </c>
      <c r="H13" s="42">
        <v>8.5</v>
      </c>
      <c r="I13" s="42">
        <v>8.6</v>
      </c>
      <c r="J13" s="102"/>
      <c r="K13" s="42"/>
      <c r="L13" s="42"/>
      <c r="M13" s="52">
        <f t="shared" si="1"/>
        <v>8.891666666666667</v>
      </c>
      <c r="N13" s="43"/>
      <c r="O13" s="42"/>
      <c r="P13" s="100">
        <v>9.1</v>
      </c>
      <c r="Q13" s="139">
        <v>6.1</v>
      </c>
      <c r="R13" s="11" t="s">
        <v>48</v>
      </c>
      <c r="S13" s="54">
        <f t="shared" si="0"/>
        <v>7.987499999999999</v>
      </c>
      <c r="T13" s="42"/>
      <c r="U13" s="134">
        <v>8</v>
      </c>
    </row>
    <row r="14" spans="1:21" ht="15.75">
      <c r="A14" s="75">
        <v>11</v>
      </c>
      <c r="B14" s="75">
        <v>6245044</v>
      </c>
      <c r="C14" s="82" t="s">
        <v>30</v>
      </c>
      <c r="D14" s="10">
        <v>8</v>
      </c>
      <c r="E14" s="67">
        <v>8.75</v>
      </c>
      <c r="F14" s="50">
        <v>9.25</v>
      </c>
      <c r="G14" s="57">
        <v>9.6</v>
      </c>
      <c r="H14" s="57">
        <v>9.5</v>
      </c>
      <c r="I14" s="57">
        <v>8.5</v>
      </c>
      <c r="J14" s="93"/>
      <c r="K14" s="51"/>
      <c r="L14" s="51"/>
      <c r="M14" s="52">
        <f t="shared" si="1"/>
        <v>8.933333333333334</v>
      </c>
      <c r="N14" s="53"/>
      <c r="O14" s="53"/>
      <c r="P14" s="98">
        <v>8.6</v>
      </c>
      <c r="Q14" s="135">
        <v>7.1</v>
      </c>
      <c r="R14" s="11" t="s">
        <v>48</v>
      </c>
      <c r="S14" s="54">
        <f t="shared" si="0"/>
        <v>8.174999999999999</v>
      </c>
      <c r="T14" s="51"/>
      <c r="U14" s="132">
        <v>8.5</v>
      </c>
    </row>
    <row r="15" spans="1:21" s="84" customFormat="1" ht="15.75">
      <c r="A15" s="75">
        <v>12</v>
      </c>
      <c r="B15" s="75">
        <v>6146601</v>
      </c>
      <c r="C15" s="82" t="s">
        <v>31</v>
      </c>
      <c r="D15" s="83">
        <v>7.75</v>
      </c>
      <c r="E15" s="80">
        <v>8.3</v>
      </c>
      <c r="F15" s="92">
        <v>8.5</v>
      </c>
      <c r="G15" s="93">
        <v>8.75</v>
      </c>
      <c r="H15" s="93">
        <v>8.25</v>
      </c>
      <c r="I15" s="93">
        <v>8.5</v>
      </c>
      <c r="J15" s="93"/>
      <c r="K15" s="81"/>
      <c r="L15" s="81"/>
      <c r="M15" s="52">
        <f t="shared" si="1"/>
        <v>8.341666666666667</v>
      </c>
      <c r="N15" s="81"/>
      <c r="O15" s="81"/>
      <c r="P15" s="98">
        <v>7</v>
      </c>
      <c r="Q15" s="135">
        <v>6.5</v>
      </c>
      <c r="R15" s="11" t="s">
        <v>48</v>
      </c>
      <c r="S15" s="54">
        <f t="shared" si="0"/>
        <v>7.227499999999999</v>
      </c>
      <c r="T15" s="81"/>
      <c r="U15" s="132">
        <v>7.5</v>
      </c>
    </row>
    <row r="16" spans="1:21" ht="15.75">
      <c r="A16" s="75">
        <v>13</v>
      </c>
      <c r="B16" s="75">
        <v>6245047</v>
      </c>
      <c r="C16" s="82" t="s">
        <v>32</v>
      </c>
      <c r="D16" s="10" t="s">
        <v>40</v>
      </c>
      <c r="E16" s="67" t="s">
        <v>40</v>
      </c>
      <c r="F16" s="92" t="s">
        <v>40</v>
      </c>
      <c r="G16" s="95" t="s">
        <v>40</v>
      </c>
      <c r="H16" s="95" t="s">
        <v>40</v>
      </c>
      <c r="I16" s="95" t="s">
        <v>40</v>
      </c>
      <c r="J16" s="93"/>
      <c r="K16" s="79"/>
      <c r="L16" s="79"/>
      <c r="M16" s="92" t="s">
        <v>40</v>
      </c>
      <c r="N16" s="50"/>
      <c r="O16" s="50"/>
      <c r="P16" s="141" t="s">
        <v>40</v>
      </c>
      <c r="Q16" s="142" t="s">
        <v>40</v>
      </c>
      <c r="R16" s="50" t="s">
        <v>49</v>
      </c>
      <c r="S16" s="54"/>
      <c r="T16" s="55"/>
      <c r="U16" s="132">
        <v>0</v>
      </c>
    </row>
    <row r="17" spans="1:21" s="5" customFormat="1" ht="15.75">
      <c r="A17" s="75">
        <v>14</v>
      </c>
      <c r="B17" s="75">
        <v>6245043</v>
      </c>
      <c r="C17" s="82" t="s">
        <v>33</v>
      </c>
      <c r="D17" s="10">
        <v>8.25</v>
      </c>
      <c r="E17" s="85">
        <v>8.75</v>
      </c>
      <c r="F17" s="92">
        <v>8.5</v>
      </c>
      <c r="G17" s="53">
        <v>9.3</v>
      </c>
      <c r="H17" s="94">
        <v>8.8</v>
      </c>
      <c r="I17" s="94">
        <v>8.3</v>
      </c>
      <c r="J17" s="93"/>
      <c r="K17" s="53"/>
      <c r="L17" s="53"/>
      <c r="M17" s="52">
        <f t="shared" si="1"/>
        <v>8.649999999999999</v>
      </c>
      <c r="N17" s="53"/>
      <c r="O17" s="53"/>
      <c r="P17" s="98">
        <v>9.6</v>
      </c>
      <c r="Q17" s="135">
        <v>5.8</v>
      </c>
      <c r="R17" s="53" t="s">
        <v>48</v>
      </c>
      <c r="S17" s="54">
        <f t="shared" si="0"/>
        <v>7.984999999999999</v>
      </c>
      <c r="T17" s="53"/>
      <c r="U17" s="132">
        <v>8</v>
      </c>
    </row>
    <row r="18" spans="1:21" s="6" customFormat="1" ht="22.5" customHeight="1">
      <c r="A18" s="75">
        <v>15</v>
      </c>
      <c r="B18" s="75">
        <v>2246210</v>
      </c>
      <c r="C18" s="82" t="s">
        <v>34</v>
      </c>
      <c r="D18" s="10" t="s">
        <v>40</v>
      </c>
      <c r="E18" s="67" t="s">
        <v>40</v>
      </c>
      <c r="F18" s="50" t="s">
        <v>40</v>
      </c>
      <c r="G18" s="95" t="s">
        <v>40</v>
      </c>
      <c r="H18" s="95" t="s">
        <v>40</v>
      </c>
      <c r="I18" s="95" t="s">
        <v>40</v>
      </c>
      <c r="J18" s="93"/>
      <c r="K18" s="79"/>
      <c r="L18" s="79"/>
      <c r="M18" s="92" t="s">
        <v>40</v>
      </c>
      <c r="N18" s="79"/>
      <c r="O18" s="79"/>
      <c r="P18" s="141" t="s">
        <v>40</v>
      </c>
      <c r="Q18" s="142" t="s">
        <v>40</v>
      </c>
      <c r="R18" s="50" t="s">
        <v>49</v>
      </c>
      <c r="S18" s="54"/>
      <c r="T18" s="104"/>
      <c r="U18" s="135">
        <v>0</v>
      </c>
    </row>
    <row r="19" spans="1:21" ht="15.75">
      <c r="A19" s="75">
        <v>16</v>
      </c>
      <c r="B19" s="75">
        <v>6145808</v>
      </c>
      <c r="C19" s="82" t="s">
        <v>35</v>
      </c>
      <c r="D19" s="25">
        <v>8.25</v>
      </c>
      <c r="E19" s="67">
        <v>8.3</v>
      </c>
      <c r="F19" s="92">
        <v>9</v>
      </c>
      <c r="G19" s="95">
        <v>9.25</v>
      </c>
      <c r="H19" s="95">
        <v>8</v>
      </c>
      <c r="I19" s="95">
        <v>7</v>
      </c>
      <c r="J19" s="93">
        <v>1.7</v>
      </c>
      <c r="K19" s="55"/>
      <c r="L19" s="55"/>
      <c r="M19" s="52">
        <f t="shared" si="1"/>
        <v>8.299999999999999</v>
      </c>
      <c r="N19" s="56"/>
      <c r="O19" s="56"/>
      <c r="P19" s="98">
        <v>6.2</v>
      </c>
      <c r="Q19" s="135">
        <v>7.5</v>
      </c>
      <c r="R19" s="109" t="s">
        <v>48</v>
      </c>
      <c r="S19" s="54">
        <f t="shared" si="0"/>
        <v>7.285</v>
      </c>
      <c r="T19" s="55"/>
      <c r="U19" s="132">
        <v>7.5</v>
      </c>
    </row>
    <row r="20" spans="1:21" ht="29.25">
      <c r="A20" s="75">
        <v>17</v>
      </c>
      <c r="B20" s="77"/>
      <c r="C20" s="78" t="s">
        <v>37</v>
      </c>
      <c r="D20" s="87">
        <v>7.75</v>
      </c>
      <c r="E20" s="68">
        <v>8</v>
      </c>
      <c r="F20" s="96">
        <v>8.5</v>
      </c>
      <c r="G20" s="70">
        <v>6</v>
      </c>
      <c r="H20" s="70">
        <v>7.5</v>
      </c>
      <c r="I20" s="70">
        <v>7.25</v>
      </c>
      <c r="J20" s="103"/>
      <c r="K20" s="69"/>
      <c r="L20" s="69"/>
      <c r="M20" s="71">
        <f t="shared" si="1"/>
        <v>7.5</v>
      </c>
      <c r="N20" s="72"/>
      <c r="O20" s="72"/>
      <c r="P20" s="111">
        <v>8.5</v>
      </c>
      <c r="Q20" s="140">
        <v>7.6</v>
      </c>
      <c r="R20" s="72" t="s">
        <v>48</v>
      </c>
      <c r="S20" s="73">
        <f t="shared" si="0"/>
        <v>7.885</v>
      </c>
      <c r="T20" s="69"/>
      <c r="U20" s="136">
        <v>8</v>
      </c>
    </row>
    <row r="21" spans="1:21" ht="15.75">
      <c r="A21" s="76"/>
      <c r="B21" s="146"/>
      <c r="C21" s="147"/>
      <c r="D21" s="148"/>
      <c r="E21" s="149"/>
      <c r="F21" s="150"/>
      <c r="G21" s="151"/>
      <c r="H21" s="151"/>
      <c r="I21" s="151"/>
      <c r="J21" s="152"/>
      <c r="K21" s="153"/>
      <c r="L21" s="153"/>
      <c r="M21" s="154"/>
      <c r="N21" s="155"/>
      <c r="O21" s="155"/>
      <c r="P21" s="156"/>
      <c r="Q21" s="157"/>
      <c r="R21" s="155"/>
      <c r="S21" s="158"/>
      <c r="T21" s="153"/>
      <c r="U21" s="153"/>
    </row>
    <row r="22" spans="1:21" ht="15.75">
      <c r="A22" s="77"/>
      <c r="B22" s="121"/>
      <c r="C22" s="36"/>
      <c r="D22" s="37"/>
      <c r="E22" s="114"/>
      <c r="F22" s="113"/>
      <c r="G22" s="122"/>
      <c r="H22" s="122"/>
      <c r="I22" s="122"/>
      <c r="J22" s="123"/>
      <c r="K22" s="38"/>
      <c r="L22" s="38"/>
      <c r="M22" s="39"/>
      <c r="N22" s="40"/>
      <c r="O22" s="40"/>
      <c r="P22" s="124"/>
      <c r="Q22" s="126"/>
      <c r="R22" s="40"/>
      <c r="S22" s="41"/>
      <c r="T22" s="38"/>
      <c r="U22" s="38"/>
    </row>
    <row r="23" spans="1:21" ht="18">
      <c r="A23" s="74"/>
      <c r="B23" s="112"/>
      <c r="C23" s="27" t="s">
        <v>38</v>
      </c>
      <c r="D23" s="113"/>
      <c r="E23" s="114" t="s">
        <v>50</v>
      </c>
      <c r="F23" s="37"/>
      <c r="G23" s="115"/>
      <c r="H23" s="115"/>
      <c r="I23" s="115"/>
      <c r="J23" s="115"/>
      <c r="K23" s="115"/>
      <c r="L23" s="115"/>
      <c r="M23" s="116"/>
      <c r="N23" s="117"/>
      <c r="O23" s="117"/>
      <c r="P23" s="118"/>
      <c r="Q23" s="127"/>
      <c r="R23" s="119"/>
      <c r="S23" s="120"/>
      <c r="T23" s="115"/>
      <c r="U23" s="115"/>
    </row>
    <row r="24" spans="3:5" ht="18">
      <c r="C24" t="s">
        <v>39</v>
      </c>
      <c r="E24" t="s">
        <v>16</v>
      </c>
    </row>
    <row r="25" spans="3:21" ht="18">
      <c r="C25" s="28" t="s">
        <v>41</v>
      </c>
      <c r="E25" t="s">
        <v>17</v>
      </c>
      <c r="F25" s="37"/>
      <c r="J25" s="38"/>
      <c r="K25" s="38"/>
      <c r="L25" s="38"/>
      <c r="M25" s="39"/>
      <c r="N25" s="40"/>
      <c r="O25" s="40"/>
      <c r="P25" s="37"/>
      <c r="Q25" s="127"/>
      <c r="R25" s="40"/>
      <c r="S25" s="41"/>
      <c r="T25" s="38"/>
      <c r="U25" s="38"/>
    </row>
    <row r="26" spans="3:21" ht="18">
      <c r="C26" s="26" t="s">
        <v>42</v>
      </c>
      <c r="E26" t="s">
        <v>18</v>
      </c>
      <c r="F26" s="37"/>
      <c r="G26" s="49"/>
      <c r="H26" s="49"/>
      <c r="I26" s="49"/>
      <c r="J26" s="38"/>
      <c r="K26" s="38"/>
      <c r="L26" s="38"/>
      <c r="M26" s="39"/>
      <c r="N26" s="40"/>
      <c r="O26" s="40"/>
      <c r="P26" s="37"/>
      <c r="Q26" s="127"/>
      <c r="R26" s="40"/>
      <c r="S26" s="41"/>
      <c r="T26" s="38"/>
      <c r="U26" s="38"/>
    </row>
    <row r="27" spans="3:21" ht="18">
      <c r="C27" s="26" t="s">
        <v>43</v>
      </c>
      <c r="E27" t="s">
        <v>19</v>
      </c>
      <c r="F27" s="37"/>
      <c r="G27" s="38"/>
      <c r="H27" s="38"/>
      <c r="I27" s="38"/>
      <c r="J27" s="45"/>
      <c r="K27" s="46"/>
      <c r="L27" s="46"/>
      <c r="M27" s="44"/>
      <c r="N27" s="32"/>
      <c r="O27" s="40"/>
      <c r="P27" s="47"/>
      <c r="Q27" s="127"/>
      <c r="R27" s="40"/>
      <c r="S27" s="41"/>
      <c r="T27" s="38"/>
      <c r="U27" s="38"/>
    </row>
    <row r="28" spans="3:21" ht="18">
      <c r="C28" s="27" t="s">
        <v>44</v>
      </c>
      <c r="F28" s="37"/>
      <c r="G28" s="38"/>
      <c r="H28" s="38"/>
      <c r="I28" s="38"/>
      <c r="J28" s="38"/>
      <c r="K28" s="38"/>
      <c r="L28" s="38"/>
      <c r="M28" s="39"/>
      <c r="N28" s="40"/>
      <c r="O28" s="48"/>
      <c r="P28" s="37"/>
      <c r="Q28" s="127"/>
      <c r="R28" s="40"/>
      <c r="S28" s="41"/>
      <c r="T28" s="38"/>
      <c r="U28" s="38"/>
    </row>
    <row r="29" spans="3:6" ht="18">
      <c r="C29" s="26" t="s">
        <v>47</v>
      </c>
      <c r="F29" s="89" t="s">
        <v>10</v>
      </c>
    </row>
    <row r="30" spans="3:17" ht="18">
      <c r="C30" s="36"/>
      <c r="D30" s="33"/>
      <c r="E30" s="144"/>
      <c r="G30" s="144"/>
      <c r="H30" s="144"/>
      <c r="I30" s="144"/>
      <c r="J30" s="144"/>
      <c r="K30" s="144"/>
      <c r="L30" s="144"/>
      <c r="M30" s="33"/>
      <c r="N30" s="33"/>
      <c r="O30" s="33"/>
      <c r="Q30" s="145"/>
    </row>
    <row r="31" ht="18">
      <c r="C31" s="27"/>
    </row>
    <row r="36" ht="18">
      <c r="C36" s="27"/>
    </row>
    <row r="37" ht="18">
      <c r="C37" s="27"/>
    </row>
  </sheetData>
  <printOptions/>
  <pageMargins left="2.5" right="2.28" top="2.07" bottom="0.11811023622047245" header="6.75" footer="0.14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Usuario</cp:lastModifiedBy>
  <cp:lastPrinted>2007-02-23T13:51:37Z</cp:lastPrinted>
  <dcterms:created xsi:type="dcterms:W3CDTF">2003-07-11T00:54:48Z</dcterms:created>
  <dcterms:modified xsi:type="dcterms:W3CDTF">2007-02-23T13:52:39Z</dcterms:modified>
  <cp:category/>
  <cp:version/>
  <cp:contentType/>
  <cp:contentStatus/>
</cp:coreProperties>
</file>