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360" windowHeight="83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'Plan1'!$A$1:$Y$25</definedName>
  </definedNames>
  <calcPr fullCalcOnLoad="1"/>
</workbook>
</file>

<file path=xl/sharedStrings.xml><?xml version="1.0" encoding="utf-8"?>
<sst xmlns="http://schemas.openxmlformats.org/spreadsheetml/2006/main" count="43" uniqueCount="42">
  <si>
    <t>T1</t>
  </si>
  <si>
    <t>T2</t>
  </si>
  <si>
    <t>T3</t>
  </si>
  <si>
    <t>T4</t>
  </si>
  <si>
    <t>MT</t>
  </si>
  <si>
    <t>P1</t>
  </si>
  <si>
    <t>P2</t>
  </si>
  <si>
    <t>MF</t>
  </si>
  <si>
    <t>Ordem</t>
  </si>
  <si>
    <t>Nome</t>
  </si>
  <si>
    <t>Prof. Júlio César da Silva</t>
  </si>
  <si>
    <t>T5</t>
  </si>
  <si>
    <t>T6</t>
  </si>
  <si>
    <t>Frequência</t>
  </si>
  <si>
    <t>T7</t>
  </si>
  <si>
    <t xml:space="preserve"> Des Tec p/ Eng. Quim. e Alim.</t>
  </si>
  <si>
    <t>T8</t>
  </si>
  <si>
    <t>TrabExtras</t>
  </si>
  <si>
    <t>T1 = Folha de caligrafia técnica</t>
  </si>
  <si>
    <t>NF</t>
  </si>
  <si>
    <t>T3= Folha EPO4</t>
  </si>
  <si>
    <t>Florianópolis, 2 de junho de 2005</t>
  </si>
  <si>
    <t>Davi Zanatta</t>
  </si>
  <si>
    <t>Fabiana Sedina Antunes</t>
  </si>
  <si>
    <t>Gustavo Campos Tombesi</t>
  </si>
  <si>
    <t>Gustavo Topanotti Meller</t>
  </si>
  <si>
    <t>Herman Ralf Dunck Santos</t>
  </si>
  <si>
    <t>Hisham Amin Alkaram</t>
  </si>
  <si>
    <t>Romulo Schweitzer</t>
  </si>
  <si>
    <t>Wagner Samuel Fabricio</t>
  </si>
  <si>
    <t>Test1</t>
  </si>
  <si>
    <t>T2= Folha de técnicas de traçado (Fl da ponte)</t>
  </si>
  <si>
    <t>T4= Fl EVO3 + 6 Persp (PESO 2).</t>
  </si>
  <si>
    <t>T5= 4 Perspectivas Isometricas e Cavaleiras</t>
  </si>
  <si>
    <t>T6= Cotagem (2 folhas)</t>
  </si>
  <si>
    <t>T7= Meio Corte</t>
  </si>
  <si>
    <t>T8= Porta Ferramentas</t>
  </si>
  <si>
    <t>Notafinal</t>
  </si>
  <si>
    <r>
      <t xml:space="preserve">Em 29/11/2005 - </t>
    </r>
    <r>
      <rPr>
        <b/>
        <sz val="11"/>
        <color indexed="17"/>
        <rFont val="Arial"/>
        <family val="2"/>
      </rPr>
      <t xml:space="preserve"> BOAS FÉRIAS!!!</t>
    </r>
  </si>
  <si>
    <t>* No cálculo da média dos trabalhos foi desconsiderada a nota menor.</t>
  </si>
  <si>
    <t>** NF= (T1*0,1+P1*0,3+P2*0,3+Mtrab*0,3)</t>
  </si>
  <si>
    <t>Turma 146A       Semestre: 2005/2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</si>
</sst>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</numFmts>
  <fonts count="1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4"/>
      <color indexed="18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14"/>
      <color indexed="12"/>
      <name val="Arial Black"/>
      <family val="2"/>
    </font>
    <font>
      <b/>
      <sz val="11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43" fontId="0" fillId="0" borderId="1" xfId="20" applyBorder="1" applyAlignment="1">
      <alignment horizontal="center"/>
    </xf>
    <xf numFmtId="43" fontId="0" fillId="0" borderId="0" xfId="2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2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9" fillId="0" borderId="1" xfId="2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3" fontId="7" fillId="0" borderId="1" xfId="2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43" fontId="0" fillId="0" borderId="2" xfId="2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70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2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left"/>
    </xf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70" fontId="8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75" zoomScaleNormal="75" zoomScaleSheetLayoutView="75" workbookViewId="0" topLeftCell="A1">
      <selection activeCell="X1" sqref="X1:X16384"/>
    </sheetView>
  </sheetViews>
  <sheetFormatPr defaultColWidth="9.140625" defaultRowHeight="12.75"/>
  <cols>
    <col min="1" max="1" width="10.7109375" style="0" customWidth="1"/>
    <col min="2" max="2" width="8.00390625" style="0" hidden="1" customWidth="1"/>
    <col min="3" max="3" width="20.7109375" style="0" customWidth="1"/>
    <col min="4" max="4" width="7.7109375" style="6" customWidth="1"/>
    <col min="5" max="8" width="5.7109375" style="0" customWidth="1"/>
    <col min="9" max="9" width="7.140625" style="0" bestFit="1" customWidth="1"/>
    <col min="10" max="11" width="5.7109375" style="0" customWidth="1"/>
    <col min="12" max="13" width="5.7109375" style="0" hidden="1" customWidth="1"/>
    <col min="14" max="14" width="10.7109375" style="0" hidden="1" customWidth="1"/>
    <col min="15" max="15" width="5.7109375" style="83" customWidth="1"/>
    <col min="16" max="16" width="5.7109375" style="37" hidden="1" customWidth="1"/>
    <col min="17" max="17" width="5.7109375" style="6" hidden="1" customWidth="1"/>
    <col min="18" max="18" width="8.7109375" style="6" customWidth="1"/>
    <col min="19" max="19" width="5.7109375" style="41" customWidth="1"/>
    <col min="20" max="20" width="6.7109375" style="89" customWidth="1"/>
    <col min="21" max="21" width="12.7109375" style="0" hidden="1" customWidth="1"/>
    <col min="22" max="22" width="8.7109375" style="11" hidden="1" customWidth="1"/>
    <col min="23" max="24" width="8.7109375" style="0" hidden="1" customWidth="1"/>
    <col min="25" max="25" width="10.00390625" style="8" customWidth="1"/>
  </cols>
  <sheetData>
    <row r="1" spans="1:25" ht="66">
      <c r="A1" s="23" t="s">
        <v>15</v>
      </c>
      <c r="B1" s="24"/>
      <c r="C1" s="23" t="s">
        <v>41</v>
      </c>
      <c r="D1" s="25" t="s">
        <v>0</v>
      </c>
      <c r="E1" s="25" t="s">
        <v>1</v>
      </c>
      <c r="F1" s="25" t="s">
        <v>2</v>
      </c>
      <c r="G1" s="25" t="s">
        <v>3</v>
      </c>
      <c r="H1" s="25" t="s">
        <v>11</v>
      </c>
      <c r="I1" s="25" t="s">
        <v>12</v>
      </c>
      <c r="J1" s="25" t="s">
        <v>14</v>
      </c>
      <c r="K1" s="25" t="s">
        <v>16</v>
      </c>
      <c r="L1" s="25"/>
      <c r="M1" s="25"/>
      <c r="N1" s="25" t="s">
        <v>17</v>
      </c>
      <c r="O1" s="25" t="s">
        <v>4</v>
      </c>
      <c r="P1" s="26" t="s">
        <v>4</v>
      </c>
      <c r="Q1" s="25"/>
      <c r="R1" s="25" t="s">
        <v>30</v>
      </c>
      <c r="S1" s="25" t="s">
        <v>5</v>
      </c>
      <c r="T1" s="84" t="s">
        <v>6</v>
      </c>
      <c r="U1" s="25" t="s">
        <v>13</v>
      </c>
      <c r="V1" s="27" t="s">
        <v>7</v>
      </c>
      <c r="W1" s="25"/>
      <c r="X1" s="77" t="s">
        <v>37</v>
      </c>
      <c r="Y1" s="9" t="s">
        <v>19</v>
      </c>
    </row>
    <row r="2" spans="1:25" ht="22.5" hidden="1">
      <c r="A2" s="1" t="s">
        <v>8</v>
      </c>
      <c r="B2" s="1"/>
      <c r="C2" s="21" t="s">
        <v>9</v>
      </c>
      <c r="D2" s="28"/>
      <c r="E2" s="28"/>
      <c r="F2" s="2"/>
      <c r="G2" s="2"/>
      <c r="H2" s="2"/>
      <c r="I2" s="2"/>
      <c r="J2" s="2"/>
      <c r="K2" s="2"/>
      <c r="L2" s="2"/>
      <c r="M2" s="2"/>
      <c r="N2" s="2"/>
      <c r="O2" s="77"/>
      <c r="P2" s="35"/>
      <c r="Q2" s="2"/>
      <c r="R2" s="2"/>
      <c r="S2" s="28"/>
      <c r="T2" s="84"/>
      <c r="U2" s="2"/>
      <c r="V2" s="10"/>
      <c r="W2" s="2"/>
      <c r="X2" s="2"/>
      <c r="Y2" s="9"/>
    </row>
    <row r="3" spans="1:25" ht="22.5" hidden="1">
      <c r="A3" s="3"/>
      <c r="B3" s="3"/>
      <c r="C3" s="22"/>
      <c r="D3" s="29"/>
      <c r="E3" s="28"/>
      <c r="F3" s="2"/>
      <c r="G3" s="2"/>
      <c r="H3" s="2"/>
      <c r="I3" s="2"/>
      <c r="J3" s="2"/>
      <c r="K3" s="2"/>
      <c r="L3" s="2"/>
      <c r="M3" s="2"/>
      <c r="N3" s="2"/>
      <c r="O3" s="77"/>
      <c r="P3" s="35"/>
      <c r="Q3" s="2"/>
      <c r="R3" s="2"/>
      <c r="S3" s="28"/>
      <c r="T3" s="84"/>
      <c r="U3" s="2"/>
      <c r="V3" s="10"/>
      <c r="W3" s="4"/>
      <c r="X3" s="4"/>
      <c r="Y3" s="9"/>
    </row>
    <row r="4" spans="1:25" ht="22.5">
      <c r="A4" s="42">
        <v>1</v>
      </c>
      <c r="B4" s="42">
        <v>5246210</v>
      </c>
      <c r="C4" s="43" t="s">
        <v>22</v>
      </c>
      <c r="D4" s="15">
        <v>9.5</v>
      </c>
      <c r="E4" s="15">
        <v>8</v>
      </c>
      <c r="F4" s="14">
        <v>8.5</v>
      </c>
      <c r="G4" s="14">
        <v>8</v>
      </c>
      <c r="H4" s="14">
        <v>7.8</v>
      </c>
      <c r="I4" s="14">
        <v>8.5</v>
      </c>
      <c r="J4" s="14">
        <v>9.5</v>
      </c>
      <c r="K4" s="15">
        <v>8.5</v>
      </c>
      <c r="L4" s="15"/>
      <c r="M4" s="15"/>
      <c r="N4" s="14"/>
      <c r="O4" s="78">
        <v>8.57</v>
      </c>
      <c r="P4" s="36">
        <f>SUM(D4,E4,F4,G4*2,H4,I4,J4,K4)/9</f>
        <v>8.477777777777778</v>
      </c>
      <c r="Q4" s="16"/>
      <c r="R4" s="14">
        <v>7.3</v>
      </c>
      <c r="S4" s="39">
        <v>8</v>
      </c>
      <c r="T4" s="84">
        <v>8.3</v>
      </c>
      <c r="U4" s="16"/>
      <c r="V4" s="18"/>
      <c r="W4" s="14"/>
      <c r="X4" s="14">
        <f>SUM(O4*0.3,R4*0.1,S4*0.3,T4*0.3)</f>
        <v>8.191</v>
      </c>
      <c r="Y4" s="38">
        <v>8.5</v>
      </c>
    </row>
    <row r="5" spans="1:25" s="6" customFormat="1" ht="32.25">
      <c r="A5" s="42">
        <v>2</v>
      </c>
      <c r="B5" s="42">
        <v>5246130</v>
      </c>
      <c r="C5" s="43" t="s">
        <v>23</v>
      </c>
      <c r="D5" s="30">
        <v>9.25</v>
      </c>
      <c r="E5" s="20">
        <v>8.75</v>
      </c>
      <c r="F5" s="19">
        <v>9.4</v>
      </c>
      <c r="G5" s="19">
        <v>8</v>
      </c>
      <c r="H5" s="19">
        <v>9.2</v>
      </c>
      <c r="I5" s="19">
        <v>7.5</v>
      </c>
      <c r="J5" s="19">
        <v>8.75</v>
      </c>
      <c r="K5" s="20">
        <v>8.5</v>
      </c>
      <c r="L5" s="20"/>
      <c r="M5" s="20"/>
      <c r="N5" s="19"/>
      <c r="O5" s="79">
        <v>8.76</v>
      </c>
      <c r="P5" s="36">
        <f>SUM(D5,E5,F5,G5*2,H5,I5,J5,K5)/9</f>
        <v>8.594444444444443</v>
      </c>
      <c r="Q5" s="17"/>
      <c r="R5" s="14">
        <v>9.5</v>
      </c>
      <c r="S5" s="31">
        <v>8</v>
      </c>
      <c r="T5" s="85">
        <v>8.5</v>
      </c>
      <c r="U5" s="16"/>
      <c r="V5" s="18"/>
      <c r="W5" s="14"/>
      <c r="X5" s="14">
        <f aca="true" t="shared" si="0" ref="X5:X11">SUM(O5*0.3,R5*0.1,S5*0.3,T5*0.3)</f>
        <v>8.527999999999999</v>
      </c>
      <c r="Y5" s="38">
        <f aca="true" t="shared" si="1" ref="Y5:Y10">SUM(P5*0.3,R5*0.1,S5*0.3,T5*0.3)</f>
        <v>8.478333333333332</v>
      </c>
    </row>
    <row r="6" spans="1:25" ht="32.25">
      <c r="A6" s="42">
        <v>3</v>
      </c>
      <c r="B6" s="42">
        <v>5246237</v>
      </c>
      <c r="C6" s="43" t="s">
        <v>24</v>
      </c>
      <c r="D6" s="15">
        <v>9</v>
      </c>
      <c r="E6" s="15">
        <v>8.5</v>
      </c>
      <c r="F6" s="14">
        <v>9.5</v>
      </c>
      <c r="G6" s="14">
        <v>8</v>
      </c>
      <c r="H6" s="14">
        <v>8.7</v>
      </c>
      <c r="I6" s="14">
        <v>8.6</v>
      </c>
      <c r="J6" s="14">
        <v>8.3</v>
      </c>
      <c r="K6" s="15">
        <v>7.5</v>
      </c>
      <c r="L6" s="15"/>
      <c r="M6" s="15"/>
      <c r="N6" s="14"/>
      <c r="O6" s="78">
        <v>8.61</v>
      </c>
      <c r="P6" s="36">
        <f aca="true" t="shared" si="2" ref="P6:P11">SUM(D6,E6,F6,G6*2,H6,I6,J6,K6)/9</f>
        <v>8.455555555555556</v>
      </c>
      <c r="Q6" s="17"/>
      <c r="R6" s="14">
        <v>8.75</v>
      </c>
      <c r="S6" s="31">
        <v>8.4</v>
      </c>
      <c r="T6" s="84">
        <v>8.6</v>
      </c>
      <c r="U6" s="16"/>
      <c r="V6" s="18"/>
      <c r="W6" s="14"/>
      <c r="X6" s="14">
        <f t="shared" si="0"/>
        <v>8.558</v>
      </c>
      <c r="Y6" s="38">
        <f t="shared" si="1"/>
        <v>8.511666666666667</v>
      </c>
    </row>
    <row r="7" spans="1:25" ht="32.25">
      <c r="A7" s="42">
        <v>4</v>
      </c>
      <c r="B7" s="42">
        <v>5246032</v>
      </c>
      <c r="C7" s="43" t="s">
        <v>25</v>
      </c>
      <c r="D7" s="15">
        <v>9</v>
      </c>
      <c r="E7" s="15">
        <v>8.5</v>
      </c>
      <c r="F7" s="14">
        <v>8.4</v>
      </c>
      <c r="G7" s="14">
        <v>8</v>
      </c>
      <c r="H7" s="14">
        <v>7</v>
      </c>
      <c r="I7" s="14">
        <v>8.5</v>
      </c>
      <c r="J7" s="14">
        <v>7.5</v>
      </c>
      <c r="K7" s="14">
        <v>7.75</v>
      </c>
      <c r="L7" s="14"/>
      <c r="M7" s="14"/>
      <c r="N7" s="14"/>
      <c r="O7" s="78">
        <v>8.27</v>
      </c>
      <c r="P7" s="36">
        <f t="shared" si="2"/>
        <v>8.072222222222223</v>
      </c>
      <c r="Q7" s="17"/>
      <c r="R7" s="14">
        <v>8.6</v>
      </c>
      <c r="S7" s="39">
        <v>7</v>
      </c>
      <c r="T7" s="84">
        <v>8.8</v>
      </c>
      <c r="U7" s="16"/>
      <c r="V7" s="18"/>
      <c r="W7" s="14"/>
      <c r="X7" s="14">
        <f t="shared" si="0"/>
        <v>8.081</v>
      </c>
      <c r="Y7" s="38">
        <f t="shared" si="1"/>
        <v>8.021666666666667</v>
      </c>
    </row>
    <row r="8" spans="1:25" ht="32.25">
      <c r="A8" s="42">
        <v>5</v>
      </c>
      <c r="B8" s="42">
        <v>5246059</v>
      </c>
      <c r="C8" s="43" t="s">
        <v>26</v>
      </c>
      <c r="D8" s="15">
        <v>8.5</v>
      </c>
      <c r="E8" s="15">
        <v>8.75</v>
      </c>
      <c r="F8" s="14">
        <v>7.5</v>
      </c>
      <c r="G8" s="14">
        <v>7.8</v>
      </c>
      <c r="H8" s="14">
        <v>8.5</v>
      </c>
      <c r="I8" s="14">
        <v>7.2</v>
      </c>
      <c r="J8" s="14">
        <v>8.3</v>
      </c>
      <c r="K8" s="14">
        <v>7.75</v>
      </c>
      <c r="L8" s="14"/>
      <c r="M8" s="14"/>
      <c r="N8" s="14"/>
      <c r="O8" s="78">
        <v>8.15</v>
      </c>
      <c r="P8" s="36">
        <f t="shared" si="2"/>
        <v>8.011111111111113</v>
      </c>
      <c r="Q8" s="17"/>
      <c r="R8" s="14">
        <v>9.2</v>
      </c>
      <c r="S8" s="31">
        <v>7.5</v>
      </c>
      <c r="T8" s="84">
        <v>6.5</v>
      </c>
      <c r="U8" s="16"/>
      <c r="V8" s="18"/>
      <c r="W8" s="14"/>
      <c r="X8" s="14">
        <f t="shared" si="0"/>
        <v>7.565</v>
      </c>
      <c r="Y8" s="38">
        <f t="shared" si="1"/>
        <v>7.523333333333334</v>
      </c>
    </row>
    <row r="9" spans="1:25" ht="32.25">
      <c r="A9" s="42">
        <v>6</v>
      </c>
      <c r="B9" s="42">
        <v>5246229</v>
      </c>
      <c r="C9" s="43" t="s">
        <v>27</v>
      </c>
      <c r="D9" s="15">
        <v>8.5</v>
      </c>
      <c r="E9" s="15">
        <v>9</v>
      </c>
      <c r="F9" s="14">
        <v>9</v>
      </c>
      <c r="G9" s="14">
        <v>8.3</v>
      </c>
      <c r="H9" s="14">
        <v>7.8</v>
      </c>
      <c r="I9" s="14">
        <v>8.5</v>
      </c>
      <c r="J9" s="14">
        <v>9.5</v>
      </c>
      <c r="K9" s="14">
        <v>9.5</v>
      </c>
      <c r="L9" s="14"/>
      <c r="M9" s="14"/>
      <c r="N9" s="14"/>
      <c r="O9" s="78">
        <v>8.73</v>
      </c>
      <c r="P9" s="36">
        <f t="shared" si="2"/>
        <v>8.711111111111112</v>
      </c>
      <c r="Q9" s="17"/>
      <c r="R9" s="14">
        <v>9.1</v>
      </c>
      <c r="S9" s="31">
        <v>6.2</v>
      </c>
      <c r="T9" s="84">
        <v>10</v>
      </c>
      <c r="U9" s="16"/>
      <c r="V9" s="18"/>
      <c r="W9" s="14"/>
      <c r="X9" s="14">
        <f t="shared" si="0"/>
        <v>8.389</v>
      </c>
      <c r="Y9" s="38">
        <v>8.5</v>
      </c>
    </row>
    <row r="10" spans="1:25" ht="22.5">
      <c r="A10" s="44">
        <v>7</v>
      </c>
      <c r="B10" s="44">
        <v>5246113</v>
      </c>
      <c r="C10" s="45" t="s">
        <v>28</v>
      </c>
      <c r="D10" s="46">
        <v>0</v>
      </c>
      <c r="E10" s="46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/>
      <c r="M10" s="47"/>
      <c r="N10" s="47"/>
      <c r="O10" s="80">
        <v>0</v>
      </c>
      <c r="P10" s="90">
        <f t="shared" si="2"/>
        <v>0</v>
      </c>
      <c r="Q10" s="48"/>
      <c r="R10" s="47">
        <v>0</v>
      </c>
      <c r="S10" s="62">
        <v>0</v>
      </c>
      <c r="T10" s="86">
        <v>0</v>
      </c>
      <c r="U10" s="49"/>
      <c r="V10" s="50"/>
      <c r="W10" s="47"/>
      <c r="X10" s="47">
        <f t="shared" si="0"/>
        <v>0</v>
      </c>
      <c r="Y10" s="91">
        <f t="shared" si="1"/>
        <v>0</v>
      </c>
    </row>
    <row r="11" spans="1:25" ht="32.25">
      <c r="A11" s="42">
        <v>8</v>
      </c>
      <c r="B11" s="42">
        <v>5246202</v>
      </c>
      <c r="C11" s="43" t="s">
        <v>29</v>
      </c>
      <c r="D11" s="63">
        <v>8.5</v>
      </c>
      <c r="E11" s="63">
        <v>9</v>
      </c>
      <c r="F11" s="64">
        <v>7</v>
      </c>
      <c r="G11" s="64">
        <v>6.5</v>
      </c>
      <c r="H11" s="64">
        <v>8</v>
      </c>
      <c r="I11" s="64">
        <v>8.75</v>
      </c>
      <c r="J11" s="64">
        <v>9.5</v>
      </c>
      <c r="K11" s="64">
        <v>6.5</v>
      </c>
      <c r="L11" s="64"/>
      <c r="M11" s="64"/>
      <c r="N11" s="64"/>
      <c r="O11" s="81">
        <v>8.11</v>
      </c>
      <c r="P11" s="92">
        <f t="shared" si="2"/>
        <v>7.805555555555555</v>
      </c>
      <c r="Q11" s="65"/>
      <c r="R11" s="64">
        <v>7.3</v>
      </c>
      <c r="S11" s="66">
        <v>4.9</v>
      </c>
      <c r="T11" s="87">
        <v>8.7</v>
      </c>
      <c r="U11" s="67"/>
      <c r="V11" s="68"/>
      <c r="W11" s="64"/>
      <c r="X11" s="64">
        <f t="shared" si="0"/>
        <v>7.243</v>
      </c>
      <c r="Y11" s="93">
        <v>7.5</v>
      </c>
    </row>
    <row r="12" spans="1:25" ht="22.5">
      <c r="A12" s="51"/>
      <c r="B12" s="51"/>
      <c r="C12" s="52"/>
      <c r="D12" s="53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82"/>
      <c r="P12" s="56"/>
      <c r="Q12" s="57"/>
      <c r="R12" s="57"/>
      <c r="S12" s="53"/>
      <c r="T12" s="88"/>
      <c r="U12" s="55"/>
      <c r="V12" s="58"/>
      <c r="W12" s="55"/>
      <c r="X12" s="55"/>
      <c r="Y12" s="59"/>
    </row>
    <row r="13" spans="1:25" ht="22.5">
      <c r="A13" s="69"/>
      <c r="B13" s="69"/>
      <c r="C13" s="70"/>
      <c r="D13" s="53"/>
      <c r="E13" s="54"/>
      <c r="F13" s="54"/>
      <c r="G13" s="54" t="s">
        <v>39</v>
      </c>
      <c r="H13" s="55"/>
      <c r="I13" s="55"/>
      <c r="J13" s="55"/>
      <c r="K13" s="55"/>
      <c r="L13" s="55"/>
      <c r="M13" s="55"/>
      <c r="N13" s="55"/>
      <c r="O13" s="82"/>
      <c r="P13" s="56"/>
      <c r="Q13" s="57"/>
      <c r="R13" s="57"/>
      <c r="S13" s="53"/>
      <c r="T13" s="88"/>
      <c r="U13" s="55"/>
      <c r="V13" s="58"/>
      <c r="W13" s="55"/>
      <c r="X13" s="55"/>
      <c r="Y13" s="59"/>
    </row>
    <row r="14" spans="1:26" ht="29.25">
      <c r="A14" s="51"/>
      <c r="B14" s="51"/>
      <c r="C14" s="34" t="s">
        <v>18</v>
      </c>
      <c r="D14" s="53"/>
      <c r="E14" s="54"/>
      <c r="F14" s="55"/>
      <c r="G14" s="82" t="s">
        <v>40</v>
      </c>
      <c r="H14" s="55"/>
      <c r="I14" s="55"/>
      <c r="J14" s="55"/>
      <c r="K14" s="55"/>
      <c r="L14" s="55"/>
      <c r="M14" s="55"/>
      <c r="N14" s="55"/>
      <c r="O14" s="82"/>
      <c r="P14" s="56"/>
      <c r="Q14" s="57"/>
      <c r="R14" s="57"/>
      <c r="S14" s="53"/>
      <c r="T14" s="88"/>
      <c r="U14" s="55"/>
      <c r="V14" s="58"/>
      <c r="W14" s="55"/>
      <c r="X14" s="55"/>
      <c r="Y14" s="59"/>
      <c r="Z14" s="12"/>
    </row>
    <row r="15" spans="1:26" s="7" customFormat="1" ht="42">
      <c r="A15" s="51"/>
      <c r="B15" s="51"/>
      <c r="C15" s="32" t="s">
        <v>31</v>
      </c>
      <c r="D15" s="53"/>
      <c r="E15" s="54"/>
      <c r="F15" s="55"/>
      <c r="G15" s="55"/>
      <c r="H15" s="72"/>
      <c r="I15" s="73" t="s">
        <v>10</v>
      </c>
      <c r="J15" s="73"/>
      <c r="K15" s="73"/>
      <c r="L15" s="73"/>
      <c r="M15" s="73"/>
      <c r="N15" s="73"/>
      <c r="O15" s="73"/>
      <c r="P15" s="71"/>
      <c r="Q15" s="40"/>
      <c r="R15" s="57"/>
      <c r="S15" s="75"/>
      <c r="T15" s="88"/>
      <c r="U15" s="55"/>
      <c r="V15" s="58"/>
      <c r="W15" s="55"/>
      <c r="X15" s="55"/>
      <c r="Y15" s="59"/>
      <c r="Z15" s="13"/>
    </row>
    <row r="16" spans="1:25" ht="22.5">
      <c r="A16" s="51"/>
      <c r="B16" s="51"/>
      <c r="C16" s="32" t="s">
        <v>20</v>
      </c>
      <c r="D16" s="53"/>
      <c r="E16" s="54"/>
      <c r="F16" s="55"/>
      <c r="G16" s="55"/>
      <c r="H16" s="55"/>
      <c r="I16" s="55"/>
      <c r="J16" s="74"/>
      <c r="K16" s="55"/>
      <c r="L16" s="55"/>
      <c r="M16" s="55"/>
      <c r="N16" s="55"/>
      <c r="O16" s="82"/>
      <c r="P16" s="56"/>
      <c r="Q16" s="57"/>
      <c r="R16" s="76"/>
      <c r="S16" s="53" t="s">
        <v>38</v>
      </c>
      <c r="T16" s="88"/>
      <c r="U16" s="55"/>
      <c r="V16" s="58"/>
      <c r="W16" s="55"/>
      <c r="X16" s="55"/>
      <c r="Y16" s="59"/>
    </row>
    <row r="17" spans="1:25" ht="29.25">
      <c r="A17" s="51"/>
      <c r="B17" s="51"/>
      <c r="C17" s="33" t="s">
        <v>32</v>
      </c>
      <c r="D17" s="53"/>
      <c r="E17" s="54"/>
      <c r="F17" s="55"/>
      <c r="G17" s="55"/>
      <c r="H17" s="55"/>
      <c r="I17" s="60"/>
      <c r="J17" s="60"/>
      <c r="K17" s="55"/>
      <c r="L17" s="55"/>
      <c r="M17" s="55"/>
      <c r="N17" s="55"/>
      <c r="O17" s="82"/>
      <c r="P17" s="56"/>
      <c r="Q17" s="57"/>
      <c r="R17" s="57"/>
      <c r="S17" s="53"/>
      <c r="T17" s="88"/>
      <c r="U17" s="55"/>
      <c r="V17" s="58"/>
      <c r="W17" s="55"/>
      <c r="X17" s="55"/>
      <c r="Y17" s="59"/>
    </row>
    <row r="18" spans="1:25" ht="46.5">
      <c r="A18" s="51"/>
      <c r="B18" s="51"/>
      <c r="C18" s="52" t="s">
        <v>33</v>
      </c>
      <c r="D18" s="53"/>
      <c r="E18" s="54"/>
      <c r="F18" s="55"/>
      <c r="G18" s="55"/>
      <c r="H18" s="55"/>
      <c r="I18" s="60"/>
      <c r="J18" s="60"/>
      <c r="K18" s="55"/>
      <c r="L18" s="55"/>
      <c r="M18" s="55"/>
      <c r="N18" s="55"/>
      <c r="O18" s="82"/>
      <c r="P18" s="56"/>
      <c r="Q18" s="57"/>
      <c r="R18" s="57"/>
      <c r="S18" s="53"/>
      <c r="T18" s="88"/>
      <c r="U18" s="55"/>
      <c r="V18" s="58"/>
      <c r="W18" s="55"/>
      <c r="X18" s="55"/>
      <c r="Y18" s="59"/>
    </row>
    <row r="19" spans="1:25" ht="32.25">
      <c r="A19" s="51"/>
      <c r="B19" s="51"/>
      <c r="C19" s="52" t="s">
        <v>34</v>
      </c>
      <c r="D19" s="57"/>
      <c r="E19" s="55"/>
      <c r="F19" s="55"/>
      <c r="G19" s="55"/>
      <c r="H19" s="55"/>
      <c r="I19" s="60"/>
      <c r="J19" s="60"/>
      <c r="K19" s="55"/>
      <c r="L19" s="55"/>
      <c r="M19" s="55"/>
      <c r="N19" s="55"/>
      <c r="O19" s="82"/>
      <c r="P19" s="56"/>
      <c r="Q19" s="57"/>
      <c r="R19" s="57"/>
      <c r="S19" s="61"/>
      <c r="T19" s="88"/>
      <c r="U19" s="55"/>
      <c r="V19" s="58"/>
      <c r="W19" s="55"/>
      <c r="X19" s="55"/>
      <c r="Y19" s="59"/>
    </row>
    <row r="20" spans="1:3" ht="22.5">
      <c r="A20" s="5"/>
      <c r="B20" s="5"/>
      <c r="C20" s="33" t="s">
        <v>35</v>
      </c>
    </row>
    <row r="21" spans="1:3" ht="22.5">
      <c r="A21" s="5"/>
      <c r="B21" s="5"/>
      <c r="C21" s="33" t="s">
        <v>36</v>
      </c>
    </row>
    <row r="22" spans="1:2" ht="22.5">
      <c r="A22" s="5"/>
      <c r="B22" s="5"/>
    </row>
    <row r="23" spans="1:14" ht="22.5">
      <c r="A23" s="5"/>
      <c r="B23" s="5"/>
      <c r="N23" t="s">
        <v>21</v>
      </c>
    </row>
  </sheetData>
  <printOptions/>
  <pageMargins left="2.26" right="1.75" top="1.19" bottom="0.11811023622047245" header="1.18" footer="1.59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Usuario</cp:lastModifiedBy>
  <cp:lastPrinted>2005-11-29T17:33:53Z</cp:lastPrinted>
  <dcterms:created xsi:type="dcterms:W3CDTF">2003-07-11T00:54:48Z</dcterms:created>
  <dcterms:modified xsi:type="dcterms:W3CDTF">2005-11-29T17:41:54Z</dcterms:modified>
  <cp:category/>
  <cp:version/>
  <cp:contentType/>
  <cp:contentStatus/>
</cp:coreProperties>
</file>