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670" tabRatio="603" activeTab="0"/>
  </bookViews>
  <sheets>
    <sheet name="Plan1" sheetId="1" r:id="rId1"/>
    <sheet name="Plan2" sheetId="2" r:id="rId2"/>
    <sheet name="Plan3" sheetId="3" r:id="rId3"/>
  </sheets>
  <definedNames>
    <definedName name="TABLE" localSheetId="0">'Plan1'!$A$1:$A$1</definedName>
    <definedName name="TABLE_10" localSheetId="0">'Plan1'!#REF!</definedName>
    <definedName name="TABLE_11" localSheetId="0">'Plan1'!#REF!</definedName>
    <definedName name="TABLE_12" localSheetId="0">'Plan1'!#REF!</definedName>
    <definedName name="TABLE_13" localSheetId="0">'Plan1'!#REF!</definedName>
    <definedName name="TABLE_14" localSheetId="0">'Plan1'!#REF!</definedName>
    <definedName name="TABLE_15" localSheetId="0">'Plan1'!#REF!</definedName>
    <definedName name="TABLE_16" localSheetId="0">'Plan1'!$D$11:$F$11</definedName>
    <definedName name="TABLE_17" localSheetId="0">'Plan1'!#REF!</definedName>
    <definedName name="TABLE_18" localSheetId="0">'Plan1'!$B$17:$C$17</definedName>
    <definedName name="TABLE_19" localSheetId="0">'Plan1'!#REF!</definedName>
    <definedName name="TABLE_2" localSheetId="0">'Plan1'!$A$1:$C$1</definedName>
    <definedName name="TABLE_20" localSheetId="0">'Plan1'!$B$17:$C$17</definedName>
    <definedName name="TABLE_21" localSheetId="0">'Plan1'!$D$17:$F$17</definedName>
    <definedName name="TABLE_22" localSheetId="0">'Plan1'!$B$17:$B$17</definedName>
    <definedName name="TABLE_23" localSheetId="0">'Plan1'!#REF!</definedName>
    <definedName name="TABLE_24" localSheetId="0">'Plan1'!$O$3:$P$3</definedName>
    <definedName name="TABLE_25" localSheetId="0">'Plan1'!$O$4:$P$4</definedName>
    <definedName name="TABLE_26" localSheetId="0">'Plan1'!$O$5:$P$5</definedName>
    <definedName name="TABLE_27" localSheetId="0">'Plan1'!$O$6:$P$6</definedName>
    <definedName name="TABLE_28" localSheetId="0">'Plan1'!$O$7:$P$7</definedName>
    <definedName name="TABLE_29" localSheetId="0">'Plan1'!$O$8:$P$8</definedName>
    <definedName name="TABLE_3" localSheetId="0">'Plan1'!$D$3:$F$3</definedName>
    <definedName name="TABLE_30" localSheetId="0">'Plan1'!$O$9:$P$9</definedName>
    <definedName name="TABLE_31" localSheetId="0">'Plan1'!$O$10:$P$10</definedName>
    <definedName name="TABLE_32" localSheetId="0">'Plan1'!#REF!</definedName>
    <definedName name="TABLE_33" localSheetId="0">'Plan1'!#REF!</definedName>
    <definedName name="TABLE_34" localSheetId="0">'Plan1'!#REF!</definedName>
    <definedName name="TABLE_35" localSheetId="0">'Plan1'!#REF!</definedName>
    <definedName name="TABLE_36" localSheetId="0">'Plan1'!#REF!</definedName>
    <definedName name="TABLE_37" localSheetId="0">'Plan1'!#REF!</definedName>
    <definedName name="TABLE_38" localSheetId="0">'Plan1'!$O$11:$P$11</definedName>
    <definedName name="TABLE_39" localSheetId="0">'Plan1'!#REF!</definedName>
    <definedName name="TABLE_4" localSheetId="0">'Plan1'!$D$4:$F$4</definedName>
    <definedName name="TABLE_40" localSheetId="0">'Plan1'!$O$17:$P$17</definedName>
    <definedName name="TABLE_41" localSheetId="0">'Plan1'!#REF!</definedName>
    <definedName name="TABLE_42" localSheetId="0">'Plan1'!$A$3:$C$13</definedName>
    <definedName name="TABLE_43" localSheetId="0">'Plan1'!$A$3:$C$15</definedName>
    <definedName name="TABLE_5" localSheetId="0">'Plan1'!$D$6:$F$6</definedName>
    <definedName name="TABLE_6" localSheetId="0">'Plan1'!$D$7:$F$7</definedName>
    <definedName name="TABLE_7" localSheetId="0">'Plan1'!$D$8:$F$8</definedName>
    <definedName name="TABLE_8" localSheetId="0">'Plan1'!$D$9:$F$9</definedName>
    <definedName name="TABLE_9" localSheetId="0">'Plan1'!$D$10:$F$10</definedName>
  </definedNames>
  <calcPr fullCalcOnLoad="1"/>
</workbook>
</file>

<file path=xl/sharedStrings.xml><?xml version="1.0" encoding="utf-8"?>
<sst xmlns="http://schemas.openxmlformats.org/spreadsheetml/2006/main" count="92" uniqueCount="61">
  <si>
    <t>Turma: 0339B</t>
  </si>
  <si>
    <t>Matricula</t>
  </si>
  <si>
    <t>Nome</t>
  </si>
  <si>
    <t>T1</t>
  </si>
  <si>
    <t>T2</t>
  </si>
  <si>
    <t>T3</t>
  </si>
  <si>
    <t>Prof. Júlio César da Silva</t>
  </si>
  <si>
    <t xml:space="preserve">NOTA </t>
  </si>
  <si>
    <t>FINAL</t>
  </si>
  <si>
    <t>Media Final</t>
  </si>
  <si>
    <t xml:space="preserve">Média </t>
  </si>
  <si>
    <t>Trabalhos</t>
  </si>
  <si>
    <t>Projeto</t>
  </si>
  <si>
    <t>Prova 1</t>
  </si>
  <si>
    <t>Prova 2</t>
  </si>
  <si>
    <t>T4</t>
  </si>
  <si>
    <t>Frequência</t>
  </si>
  <si>
    <t>T 339B</t>
  </si>
  <si>
    <t>EGR 5623</t>
  </si>
  <si>
    <t>Amaury Rainho Neto</t>
  </si>
  <si>
    <t>Augusto Guelli Ulson de Souza</t>
  </si>
  <si>
    <t>Diego de Sousa Costa Pereira</t>
  </si>
  <si>
    <t>Diogo Felipe Isoppo</t>
  </si>
  <si>
    <t>Fabio Aparecido Alves da Silva</t>
  </si>
  <si>
    <t>Fabio Luis Cardoso Rosa</t>
  </si>
  <si>
    <t>Fernando Rampinelli Jeremias</t>
  </si>
  <si>
    <t>Gabriel Albuquerque Bechtold</t>
  </si>
  <si>
    <t>Guilherme Brisot</t>
  </si>
  <si>
    <t>Jean Carlos Denardi</t>
  </si>
  <si>
    <t>Jorge Palmeira Junior</t>
  </si>
  <si>
    <t>Leandro Marconi Holtz</t>
  </si>
  <si>
    <t>Leonardo Ramon</t>
  </si>
  <si>
    <t>Lucas Duarte Forte</t>
  </si>
  <si>
    <t>Thomas Augusto Gorniak</t>
  </si>
  <si>
    <t>Tiago Souza Raupp</t>
  </si>
  <si>
    <t>2005/1</t>
  </si>
  <si>
    <t>nf</t>
  </si>
  <si>
    <t xml:space="preserve">     nf </t>
  </si>
  <si>
    <t>Guarany Rafael Zambon (disc.isolada)</t>
  </si>
  <si>
    <t>TRABALHOS:</t>
  </si>
  <si>
    <t>Disp.</t>
  </si>
  <si>
    <t>Disp</t>
  </si>
  <si>
    <t>T5= Trab extra 1 s/ Polias e correias</t>
  </si>
  <si>
    <t>T¨6=Trab.extra2 s/Engrenagens</t>
  </si>
  <si>
    <t>T1= Cotas por coordenadas</t>
  </si>
  <si>
    <t>T2= Sinais de acabamento</t>
  </si>
  <si>
    <t>T3= Tolerâncias e Aj. E Mecanicos</t>
  </si>
  <si>
    <t>T4= Corte em desvio e meio-corte</t>
  </si>
  <si>
    <t>t344</t>
  </si>
  <si>
    <t>t339c</t>
  </si>
  <si>
    <t>Em 05/07/2005</t>
  </si>
  <si>
    <t>FS</t>
  </si>
  <si>
    <t>FI</t>
  </si>
  <si>
    <t xml:space="preserve">T5 </t>
  </si>
  <si>
    <t>T6</t>
  </si>
  <si>
    <t>Em 6/7 retifiquei as notas finais dos alunos 3 e 4 pois as notas dos projetos</t>
  </si>
  <si>
    <t>estavam invertidas.</t>
  </si>
  <si>
    <t>zero</t>
  </si>
  <si>
    <t>Rafael Massardo (cursou na T-339C)</t>
  </si>
  <si>
    <t>Eliane Okuno (cursou na T-344)</t>
  </si>
  <si>
    <t>Aluno 19 - cursou como disciplina isolada.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</si>
</sst>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0"/>
    <numFmt numFmtId="171" formatCode="0.0000"/>
    <numFmt numFmtId="172" formatCode="0.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_(* #,##0.000_);_(* \(#,##0.000\);_(* &quot;-&quot;??_);_(@_)"/>
    <numFmt numFmtId="177" formatCode="_(* #,##0.0000_);_(* \(#,##0.00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43" fontId="0" fillId="0" borderId="1" xfId="18" applyBorder="1" applyAlignment="1">
      <alignment horizontal="center"/>
    </xf>
    <xf numFmtId="43" fontId="0" fillId="0" borderId="0" xfId="18" applyAlignment="1">
      <alignment/>
    </xf>
    <xf numFmtId="43" fontId="0" fillId="0" borderId="1" xfId="18" applyBorder="1" applyAlignment="1">
      <alignment horizontal="left"/>
    </xf>
    <xf numFmtId="43" fontId="0" fillId="0" borderId="0" xfId="18" applyAlignment="1">
      <alignment horizontal="left"/>
    </xf>
    <xf numFmtId="43" fontId="3" fillId="0" borderId="1" xfId="18" applyFont="1" applyBorder="1" applyAlignment="1">
      <alignment horizontal="center"/>
    </xf>
    <xf numFmtId="0" fontId="5" fillId="0" borderId="1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wrapText="1"/>
    </xf>
    <xf numFmtId="43" fontId="7" fillId="0" borderId="1" xfId="18" applyFont="1" applyBorder="1" applyAlignment="1">
      <alignment horizontal="center"/>
    </xf>
    <xf numFmtId="0" fontId="0" fillId="0" borderId="0" xfId="0" applyFont="1" applyBorder="1" applyAlignment="1">
      <alignment/>
    </xf>
    <xf numFmtId="43" fontId="0" fillId="0" borderId="1" xfId="18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Fill="1" applyBorder="1" applyAlignment="1">
      <alignment wrapText="1"/>
    </xf>
    <xf numFmtId="43" fontId="10" fillId="0" borderId="0" xfId="18" applyFont="1" applyAlignment="1">
      <alignment horizontal="left"/>
    </xf>
    <xf numFmtId="43" fontId="10" fillId="0" borderId="0" xfId="18" applyFont="1" applyAlignment="1">
      <alignment/>
    </xf>
    <xf numFmtId="2" fontId="0" fillId="0" borderId="1" xfId="0" applyNumberFormat="1" applyFont="1" applyBorder="1" applyAlignment="1">
      <alignment/>
    </xf>
    <xf numFmtId="43" fontId="7" fillId="0" borderId="1" xfId="18" applyFont="1" applyBorder="1" applyAlignment="1">
      <alignment/>
    </xf>
    <xf numFmtId="43" fontId="7" fillId="0" borderId="1" xfId="18" applyFont="1" applyBorder="1" applyAlignment="1">
      <alignment wrapText="1"/>
    </xf>
    <xf numFmtId="43" fontId="8" fillId="0" borderId="1" xfId="18" applyFont="1" applyBorder="1" applyAlignment="1">
      <alignment wrapText="1"/>
    </xf>
    <xf numFmtId="0" fontId="8" fillId="0" borderId="1" xfId="0" applyFont="1" applyBorder="1" applyAlignment="1">
      <alignment wrapText="1"/>
    </xf>
    <xf numFmtId="43" fontId="0" fillId="0" borderId="1" xfId="18" applyFont="1" applyBorder="1" applyAlignment="1">
      <alignment/>
    </xf>
    <xf numFmtId="0" fontId="0" fillId="0" borderId="1" xfId="0" applyFont="1" applyBorder="1" applyAlignment="1">
      <alignment/>
    </xf>
    <xf numFmtId="43" fontId="9" fillId="0" borderId="1" xfId="18" applyFont="1" applyBorder="1" applyAlignment="1">
      <alignment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7" fillId="0" borderId="1" xfId="18" applyFont="1" applyBorder="1" applyAlignment="1">
      <alignment horizontal="center" wrapText="1"/>
    </xf>
    <xf numFmtId="0" fontId="10" fillId="0" borderId="0" xfId="0" applyFont="1" applyAlignment="1">
      <alignment/>
    </xf>
    <xf numFmtId="43" fontId="1" fillId="0" borderId="1" xfId="18" applyFont="1" applyBorder="1" applyAlignment="1">
      <alignment horizontal="center"/>
    </xf>
    <xf numFmtId="43" fontId="1" fillId="0" borderId="1" xfId="18" applyFont="1" applyBorder="1" applyAlignment="1">
      <alignment horizontal="center" wrapText="1"/>
    </xf>
    <xf numFmtId="43" fontId="1" fillId="0" borderId="0" xfId="18" applyFont="1" applyAlignment="1">
      <alignment horizontal="center"/>
    </xf>
    <xf numFmtId="43" fontId="9" fillId="0" borderId="0" xfId="18" applyFont="1" applyAlignment="1">
      <alignment horizontal="center"/>
    </xf>
    <xf numFmtId="2" fontId="7" fillId="0" borderId="1" xfId="0" applyNumberFormat="1" applyFont="1" applyBorder="1" applyAlignment="1">
      <alignment horizontal="center"/>
    </xf>
    <xf numFmtId="43" fontId="7" fillId="0" borderId="0" xfId="18" applyFont="1" applyAlignment="1">
      <alignment/>
    </xf>
    <xf numFmtId="43" fontId="3" fillId="0" borderId="1" xfId="18" applyFont="1" applyBorder="1" applyAlignment="1">
      <alignment/>
    </xf>
    <xf numFmtId="43" fontId="3" fillId="0" borderId="0" xfId="18" applyFont="1" applyBorder="1" applyAlignment="1">
      <alignment/>
    </xf>
    <xf numFmtId="43" fontId="3" fillId="0" borderId="2" xfId="18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43" fontId="1" fillId="0" borderId="0" xfId="18" applyFont="1" applyAlignment="1">
      <alignment/>
    </xf>
    <xf numFmtId="43" fontId="0" fillId="0" borderId="0" xfId="18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6"/>
  <sheetViews>
    <sheetView tabSelected="1" zoomScaleSheetLayoutView="75" workbookViewId="0" topLeftCell="C10">
      <selection activeCell="N28" sqref="N28"/>
    </sheetView>
  </sheetViews>
  <sheetFormatPr defaultColWidth="9.140625" defaultRowHeight="12.75"/>
  <cols>
    <col min="1" max="1" width="16.7109375" style="0" customWidth="1"/>
    <col min="2" max="2" width="18.7109375" style="0" hidden="1" customWidth="1"/>
    <col min="3" max="3" width="20.7109375" style="0" customWidth="1"/>
    <col min="4" max="4" width="6.7109375" style="14" customWidth="1"/>
    <col min="5" max="7" width="6.7109375" style="12" customWidth="1"/>
    <col min="8" max="10" width="0" style="0" hidden="1" customWidth="1"/>
    <col min="11" max="11" width="5.7109375" style="23" customWidth="1"/>
    <col min="12" max="12" width="5.7109375" style="0" customWidth="1"/>
    <col min="13" max="13" width="9.28125" style="23" customWidth="1"/>
    <col min="14" max="14" width="9.7109375" style="45" customWidth="1"/>
    <col min="15" max="15" width="9.28125" style="42" bestFit="1" customWidth="1"/>
    <col min="16" max="16" width="9.421875" style="43" bestFit="1" customWidth="1"/>
    <col min="17" max="17" width="9.7109375" style="22" customWidth="1"/>
    <col min="18" max="18" width="0" style="54" hidden="1" customWidth="1"/>
    <col min="19" max="19" width="9.8515625" style="48" bestFit="1" customWidth="1"/>
  </cols>
  <sheetData>
    <row r="1" spans="1:19" ht="15.75">
      <c r="A1" s="17" t="s">
        <v>18</v>
      </c>
      <c r="B1" s="16" t="s">
        <v>0</v>
      </c>
      <c r="C1" s="5" t="s">
        <v>17</v>
      </c>
      <c r="D1" s="13" t="s">
        <v>3</v>
      </c>
      <c r="E1" s="11" t="s">
        <v>4</v>
      </c>
      <c r="F1" s="11" t="s">
        <v>5</v>
      </c>
      <c r="G1" s="11" t="s">
        <v>15</v>
      </c>
      <c r="H1" s="1"/>
      <c r="I1" s="1"/>
      <c r="J1" s="1"/>
      <c r="K1" s="1" t="s">
        <v>53</v>
      </c>
      <c r="L1" s="1" t="s">
        <v>54</v>
      </c>
      <c r="M1" s="2" t="s">
        <v>10</v>
      </c>
      <c r="N1" s="15" t="s">
        <v>12</v>
      </c>
      <c r="O1" s="40" t="s">
        <v>13</v>
      </c>
      <c r="P1" s="15" t="s">
        <v>14</v>
      </c>
      <c r="Q1" s="8" t="s">
        <v>16</v>
      </c>
      <c r="R1" s="4" t="s">
        <v>9</v>
      </c>
      <c r="S1" s="15" t="s">
        <v>7</v>
      </c>
    </row>
    <row r="2" spans="1:19" ht="15.75">
      <c r="A2" s="17" t="s">
        <v>35</v>
      </c>
      <c r="B2" s="1" t="s">
        <v>1</v>
      </c>
      <c r="C2" s="6" t="s">
        <v>2</v>
      </c>
      <c r="D2" s="13"/>
      <c r="E2" s="11"/>
      <c r="F2" s="11"/>
      <c r="G2" s="11"/>
      <c r="H2" s="1"/>
      <c r="I2" s="1"/>
      <c r="J2" s="1"/>
      <c r="K2" s="1"/>
      <c r="L2" s="1"/>
      <c r="M2" s="2" t="s">
        <v>11</v>
      </c>
      <c r="N2" s="15"/>
      <c r="O2" s="40"/>
      <c r="P2" s="15"/>
      <c r="Q2" s="9"/>
      <c r="R2" s="2"/>
      <c r="S2" s="15" t="s">
        <v>8</v>
      </c>
    </row>
    <row r="3" spans="1:20" ht="15">
      <c r="A3" s="18">
        <v>1</v>
      </c>
      <c r="B3" s="18">
        <v>4139038</v>
      </c>
      <c r="C3" s="18" t="s">
        <v>19</v>
      </c>
      <c r="D3" s="21">
        <v>7.8</v>
      </c>
      <c r="E3" s="21">
        <v>6.5</v>
      </c>
      <c r="F3" s="21">
        <v>7.5</v>
      </c>
      <c r="G3" s="21">
        <v>7</v>
      </c>
      <c r="H3" s="18"/>
      <c r="I3" s="18"/>
      <c r="J3" s="18"/>
      <c r="K3" s="36">
        <v>7</v>
      </c>
      <c r="L3" s="18"/>
      <c r="M3" s="35">
        <f>SUM(D3,E3,F3,G3)/4</f>
        <v>7.2</v>
      </c>
      <c r="N3" s="28">
        <v>6</v>
      </c>
      <c r="O3" s="41">
        <v>6</v>
      </c>
      <c r="P3" s="38">
        <v>7.5</v>
      </c>
      <c r="Q3" s="35" t="s">
        <v>51</v>
      </c>
      <c r="R3" s="52">
        <f>SUM(M3*0.2,O3*0.25,P3*0.25,N3*0.3)</f>
        <v>6.615</v>
      </c>
      <c r="S3" s="46">
        <v>6.5</v>
      </c>
      <c r="T3" s="10"/>
    </row>
    <row r="4" spans="1:20" ht="26.25">
      <c r="A4" s="18">
        <v>2</v>
      </c>
      <c r="B4" s="18">
        <v>4139062</v>
      </c>
      <c r="C4" s="18" t="s">
        <v>20</v>
      </c>
      <c r="D4" s="21">
        <v>7.8</v>
      </c>
      <c r="E4" s="30">
        <v>8.5</v>
      </c>
      <c r="F4" s="21">
        <v>7.8</v>
      </c>
      <c r="G4" s="21">
        <v>7.4</v>
      </c>
      <c r="H4" s="18"/>
      <c r="I4" s="18"/>
      <c r="J4" s="18"/>
      <c r="K4" s="36"/>
      <c r="L4" s="18"/>
      <c r="M4" s="35">
        <f aca="true" t="shared" si="0" ref="M4:M21">SUM(D4,E4,F4,G4)/4</f>
        <v>7.875</v>
      </c>
      <c r="N4" s="28">
        <v>8.25</v>
      </c>
      <c r="O4" s="41">
        <v>7.6</v>
      </c>
      <c r="P4" s="38">
        <v>7.1</v>
      </c>
      <c r="Q4" s="35" t="s">
        <v>51</v>
      </c>
      <c r="R4" s="52">
        <f aca="true" t="shared" si="1" ref="R4:R21">SUM(M4*0.2,O4*0.25,P4*0.25,N4*0.3)</f>
        <v>7.725</v>
      </c>
      <c r="S4" s="46">
        <v>8</v>
      </c>
      <c r="T4" s="10"/>
    </row>
    <row r="5" spans="1:20" ht="26.25">
      <c r="A5" s="18">
        <v>3</v>
      </c>
      <c r="B5" s="18">
        <v>4144031</v>
      </c>
      <c r="C5" s="18" t="s">
        <v>21</v>
      </c>
      <c r="D5" s="21">
        <v>8.75</v>
      </c>
      <c r="E5" s="21">
        <v>8.75</v>
      </c>
      <c r="F5" s="21">
        <v>9.3</v>
      </c>
      <c r="G5" s="21">
        <v>7.8</v>
      </c>
      <c r="H5" s="18"/>
      <c r="I5" s="18"/>
      <c r="J5" s="18"/>
      <c r="K5" s="36"/>
      <c r="L5" s="18"/>
      <c r="M5" s="35">
        <f t="shared" si="0"/>
        <v>8.65</v>
      </c>
      <c r="N5" s="28">
        <v>7.5</v>
      </c>
      <c r="O5" s="41">
        <v>8.6</v>
      </c>
      <c r="P5" s="38">
        <v>8</v>
      </c>
      <c r="Q5" s="35" t="s">
        <v>51</v>
      </c>
      <c r="R5" s="52">
        <f t="shared" si="1"/>
        <v>8.129999999999999</v>
      </c>
      <c r="S5" s="46">
        <v>8</v>
      </c>
      <c r="T5" s="10"/>
    </row>
    <row r="6" spans="1:20" ht="15">
      <c r="A6" s="18">
        <v>4</v>
      </c>
      <c r="B6" s="18">
        <v>3239063</v>
      </c>
      <c r="C6" s="18" t="s">
        <v>22</v>
      </c>
      <c r="D6" s="21">
        <v>8.5</v>
      </c>
      <c r="E6" s="21">
        <v>8.4</v>
      </c>
      <c r="F6" s="30">
        <v>9.4</v>
      </c>
      <c r="G6" s="30">
        <v>7.7</v>
      </c>
      <c r="H6" s="31"/>
      <c r="I6" s="31"/>
      <c r="J6" s="31"/>
      <c r="K6" s="37"/>
      <c r="L6" s="31"/>
      <c r="M6" s="35">
        <f t="shared" si="0"/>
        <v>8.5</v>
      </c>
      <c r="N6" s="28">
        <v>9</v>
      </c>
      <c r="O6" s="41">
        <v>8.1</v>
      </c>
      <c r="P6" s="38">
        <v>8.5</v>
      </c>
      <c r="Q6" s="35" t="s">
        <v>51</v>
      </c>
      <c r="R6" s="52">
        <f t="shared" si="1"/>
        <v>8.549999999999999</v>
      </c>
      <c r="S6" s="46">
        <v>8.5</v>
      </c>
      <c r="T6" s="10"/>
    </row>
    <row r="7" spans="1:20" ht="26.25">
      <c r="A7" s="18">
        <v>5</v>
      </c>
      <c r="B7" s="18">
        <v>4144040</v>
      </c>
      <c r="C7" s="18" t="s">
        <v>59</v>
      </c>
      <c r="D7" s="32" t="s">
        <v>40</v>
      </c>
      <c r="E7" s="32" t="s">
        <v>41</v>
      </c>
      <c r="F7" s="32" t="s">
        <v>40</v>
      </c>
      <c r="G7" s="32" t="s">
        <v>41</v>
      </c>
      <c r="H7" s="33"/>
      <c r="I7" s="33"/>
      <c r="J7" s="33"/>
      <c r="K7" s="9"/>
      <c r="L7" s="33"/>
      <c r="M7" s="35" t="s">
        <v>40</v>
      </c>
      <c r="N7" s="28"/>
      <c r="O7" s="40" t="s">
        <v>40</v>
      </c>
      <c r="P7" s="38" t="s">
        <v>40</v>
      </c>
      <c r="Q7" s="35" t="s">
        <v>51</v>
      </c>
      <c r="R7" s="52" t="s">
        <v>48</v>
      </c>
      <c r="S7" s="15">
        <v>9</v>
      </c>
      <c r="T7" s="10"/>
    </row>
    <row r="8" spans="1:20" ht="26.25">
      <c r="A8" s="18">
        <v>6</v>
      </c>
      <c r="B8" s="18">
        <v>3239233</v>
      </c>
      <c r="C8" s="18" t="s">
        <v>23</v>
      </c>
      <c r="D8" s="21">
        <v>9.3</v>
      </c>
      <c r="E8" s="21">
        <v>8.75</v>
      </c>
      <c r="F8" s="21">
        <v>9</v>
      </c>
      <c r="G8" s="21">
        <v>9</v>
      </c>
      <c r="H8" s="18"/>
      <c r="I8" s="18"/>
      <c r="J8" s="18"/>
      <c r="K8" s="36">
        <v>9</v>
      </c>
      <c r="L8" s="18"/>
      <c r="M8" s="35">
        <f t="shared" si="0"/>
        <v>9.0125</v>
      </c>
      <c r="N8" s="28">
        <v>9</v>
      </c>
      <c r="O8" s="41">
        <v>8.5</v>
      </c>
      <c r="P8" s="38">
        <v>10</v>
      </c>
      <c r="Q8" s="35" t="s">
        <v>51</v>
      </c>
      <c r="R8" s="52">
        <f t="shared" si="1"/>
        <v>9.1275</v>
      </c>
      <c r="S8" s="46">
        <v>9</v>
      </c>
      <c r="T8" s="10"/>
    </row>
    <row r="9" spans="1:20" ht="26.25">
      <c r="A9" s="18">
        <v>7</v>
      </c>
      <c r="B9" s="18">
        <v>4144066</v>
      </c>
      <c r="C9" s="18" t="s">
        <v>24</v>
      </c>
      <c r="D9" s="21">
        <v>8</v>
      </c>
      <c r="E9" s="21">
        <v>8.7</v>
      </c>
      <c r="F9" s="21">
        <v>9.5</v>
      </c>
      <c r="G9" s="21">
        <v>7.8</v>
      </c>
      <c r="H9" s="18"/>
      <c r="I9" s="18"/>
      <c r="J9" s="18"/>
      <c r="K9" s="36"/>
      <c r="L9" s="18"/>
      <c r="M9" s="35">
        <f t="shared" si="0"/>
        <v>8.5</v>
      </c>
      <c r="N9" s="28">
        <v>7.8</v>
      </c>
      <c r="O9" s="41">
        <v>6.6</v>
      </c>
      <c r="P9" s="38">
        <v>7.9</v>
      </c>
      <c r="Q9" s="35" t="s">
        <v>51</v>
      </c>
      <c r="R9" s="52">
        <f t="shared" si="1"/>
        <v>7.665</v>
      </c>
      <c r="S9" s="46">
        <v>7.5</v>
      </c>
      <c r="T9" s="10"/>
    </row>
    <row r="10" spans="1:20" ht="26.25">
      <c r="A10" s="18">
        <v>8</v>
      </c>
      <c r="B10" s="18">
        <v>4139160</v>
      </c>
      <c r="C10" s="18" t="s">
        <v>25</v>
      </c>
      <c r="D10" s="21">
        <v>7.5</v>
      </c>
      <c r="E10" s="21">
        <v>7.4</v>
      </c>
      <c r="F10" s="30">
        <v>7.7</v>
      </c>
      <c r="G10" s="30">
        <v>9.25</v>
      </c>
      <c r="H10" s="31"/>
      <c r="I10" s="31"/>
      <c r="J10" s="31"/>
      <c r="K10" s="37">
        <v>7.5</v>
      </c>
      <c r="L10" s="31">
        <v>9.25</v>
      </c>
      <c r="M10" s="35">
        <f t="shared" si="0"/>
        <v>7.9625</v>
      </c>
      <c r="N10" s="28">
        <v>5</v>
      </c>
      <c r="O10" s="41">
        <v>7</v>
      </c>
      <c r="P10" s="38">
        <v>7.3</v>
      </c>
      <c r="Q10" s="35" t="s">
        <v>51</v>
      </c>
      <c r="R10" s="52">
        <f t="shared" si="1"/>
        <v>6.6675</v>
      </c>
      <c r="S10" s="46">
        <v>6.5</v>
      </c>
      <c r="T10" s="10"/>
    </row>
    <row r="11" spans="1:20" ht="26.25">
      <c r="A11" s="18">
        <v>9</v>
      </c>
      <c r="B11" s="18">
        <v>4139518</v>
      </c>
      <c r="C11" s="18" t="s">
        <v>26</v>
      </c>
      <c r="D11" s="21">
        <v>8</v>
      </c>
      <c r="E11" s="21">
        <v>8.25</v>
      </c>
      <c r="F11" s="21">
        <v>9.4</v>
      </c>
      <c r="G11" s="21">
        <v>8</v>
      </c>
      <c r="H11" s="18"/>
      <c r="I11" s="18"/>
      <c r="J11" s="18"/>
      <c r="K11" s="36"/>
      <c r="L11" s="18"/>
      <c r="M11" s="35">
        <f t="shared" si="0"/>
        <v>8.4125</v>
      </c>
      <c r="N11" s="28">
        <v>7</v>
      </c>
      <c r="O11" s="41">
        <v>8.7</v>
      </c>
      <c r="P11" s="38">
        <v>7</v>
      </c>
      <c r="Q11" s="35" t="s">
        <v>51</v>
      </c>
      <c r="R11" s="52">
        <f t="shared" si="1"/>
        <v>7.7075</v>
      </c>
      <c r="S11" s="46">
        <v>7.5</v>
      </c>
      <c r="T11" s="10"/>
    </row>
    <row r="12" spans="1:20" ht="15">
      <c r="A12" s="18">
        <v>10</v>
      </c>
      <c r="B12" s="18">
        <v>4139224</v>
      </c>
      <c r="C12" s="18" t="s">
        <v>27</v>
      </c>
      <c r="D12" s="32">
        <v>7.8</v>
      </c>
      <c r="E12" s="32">
        <v>7.5</v>
      </c>
      <c r="F12" s="21">
        <v>6.5</v>
      </c>
      <c r="G12" s="21">
        <v>7</v>
      </c>
      <c r="H12" s="18"/>
      <c r="I12" s="18"/>
      <c r="J12" s="18"/>
      <c r="K12" s="36">
        <v>7</v>
      </c>
      <c r="L12" s="18"/>
      <c r="M12" s="35">
        <f t="shared" si="0"/>
        <v>7.2</v>
      </c>
      <c r="N12" s="28">
        <v>8.3</v>
      </c>
      <c r="O12" s="41">
        <v>6.2</v>
      </c>
      <c r="P12" s="38">
        <v>6.2</v>
      </c>
      <c r="Q12" s="35" t="s">
        <v>51</v>
      </c>
      <c r="R12" s="52">
        <f t="shared" si="1"/>
        <v>7.03</v>
      </c>
      <c r="S12" s="46">
        <v>7</v>
      </c>
      <c r="T12" s="20"/>
    </row>
    <row r="13" spans="1:20" s="23" customFormat="1" ht="15">
      <c r="A13" s="18">
        <v>11</v>
      </c>
      <c r="B13" s="18">
        <v>4139232</v>
      </c>
      <c r="C13" s="18" t="s">
        <v>28</v>
      </c>
      <c r="D13" s="21">
        <v>7.5</v>
      </c>
      <c r="E13" s="21">
        <v>7.8</v>
      </c>
      <c r="F13" s="18">
        <v>8.4</v>
      </c>
      <c r="G13" s="18" t="s">
        <v>36</v>
      </c>
      <c r="H13" s="18"/>
      <c r="I13" s="18"/>
      <c r="J13" s="27"/>
      <c r="K13" s="19"/>
      <c r="L13" s="28"/>
      <c r="M13" s="35">
        <f t="shared" si="0"/>
        <v>5.925000000000001</v>
      </c>
      <c r="N13" s="29">
        <v>8.3</v>
      </c>
      <c r="O13" s="2">
        <v>6.5</v>
      </c>
      <c r="P13" s="44">
        <v>6.3</v>
      </c>
      <c r="Q13" s="35" t="s">
        <v>51</v>
      </c>
      <c r="R13" s="52">
        <f t="shared" si="1"/>
        <v>6.875000000000001</v>
      </c>
      <c r="S13" s="46">
        <v>7</v>
      </c>
      <c r="T13" s="22"/>
    </row>
    <row r="14" spans="1:20" ht="15">
      <c r="A14" s="18">
        <v>12</v>
      </c>
      <c r="B14" s="18">
        <v>4144015</v>
      </c>
      <c r="C14" s="18" t="s">
        <v>29</v>
      </c>
      <c r="D14" s="21" t="s">
        <v>36</v>
      </c>
      <c r="E14" s="21">
        <v>7.7</v>
      </c>
      <c r="F14" s="21">
        <v>8.6</v>
      </c>
      <c r="G14" s="21">
        <v>6.5</v>
      </c>
      <c r="H14" s="18"/>
      <c r="I14" s="18"/>
      <c r="J14" s="18"/>
      <c r="K14" s="36"/>
      <c r="L14" s="18"/>
      <c r="M14" s="35">
        <f t="shared" si="0"/>
        <v>5.7</v>
      </c>
      <c r="N14" s="28">
        <v>7.8</v>
      </c>
      <c r="O14" s="40">
        <v>7.3</v>
      </c>
      <c r="P14" s="19">
        <v>7.5</v>
      </c>
      <c r="Q14" s="35" t="s">
        <v>51</v>
      </c>
      <c r="R14" s="52">
        <f t="shared" si="1"/>
        <v>7.18</v>
      </c>
      <c r="S14" s="46">
        <v>7</v>
      </c>
      <c r="T14" s="10"/>
    </row>
    <row r="15" spans="1:26" ht="15">
      <c r="A15" s="18">
        <v>13</v>
      </c>
      <c r="B15" s="18">
        <v>4139275</v>
      </c>
      <c r="C15" s="18" t="s">
        <v>30</v>
      </c>
      <c r="D15" s="32">
        <v>7.8</v>
      </c>
      <c r="E15" s="32">
        <v>7.8</v>
      </c>
      <c r="F15" s="32">
        <v>7.2</v>
      </c>
      <c r="G15" s="32">
        <v>7</v>
      </c>
      <c r="H15" s="33"/>
      <c r="I15" s="33"/>
      <c r="J15" s="33"/>
      <c r="K15" s="9"/>
      <c r="L15" s="33"/>
      <c r="M15" s="35">
        <f t="shared" si="0"/>
        <v>7.45</v>
      </c>
      <c r="N15" s="28">
        <v>7</v>
      </c>
      <c r="O15" s="40">
        <v>8.5</v>
      </c>
      <c r="P15" s="19">
        <v>7</v>
      </c>
      <c r="Q15" s="35" t="s">
        <v>51</v>
      </c>
      <c r="R15" s="52">
        <f t="shared" si="1"/>
        <v>7.465</v>
      </c>
      <c r="S15" s="46">
        <v>7.5</v>
      </c>
      <c r="T15" s="20"/>
      <c r="U15" s="7"/>
      <c r="V15" s="7"/>
      <c r="W15" s="7"/>
      <c r="X15" s="7"/>
      <c r="Y15" s="7"/>
      <c r="Z15" s="7"/>
    </row>
    <row r="16" spans="1:26" ht="15">
      <c r="A16" s="18">
        <v>14</v>
      </c>
      <c r="B16" s="18">
        <v>4139321</v>
      </c>
      <c r="C16" s="18" t="s">
        <v>31</v>
      </c>
      <c r="D16" s="27">
        <v>7.8</v>
      </c>
      <c r="E16" s="34" t="s">
        <v>37</v>
      </c>
      <c r="F16" s="33">
        <v>9.4</v>
      </c>
      <c r="G16" s="33">
        <v>7.5</v>
      </c>
      <c r="H16" s="33"/>
      <c r="I16" s="18"/>
      <c r="J16" s="18"/>
      <c r="K16" s="36"/>
      <c r="L16" s="18"/>
      <c r="M16" s="35">
        <f t="shared" si="0"/>
        <v>6.175</v>
      </c>
      <c r="N16" s="28">
        <v>6</v>
      </c>
      <c r="O16" s="41">
        <v>6.3</v>
      </c>
      <c r="P16" s="38">
        <v>5.7</v>
      </c>
      <c r="Q16" s="35" t="s">
        <v>51</v>
      </c>
      <c r="R16" s="52">
        <f t="shared" si="1"/>
        <v>6.035</v>
      </c>
      <c r="S16" s="46">
        <v>6</v>
      </c>
      <c r="T16" s="20"/>
      <c r="U16" s="7"/>
      <c r="V16" s="7"/>
      <c r="W16" s="7"/>
      <c r="X16" s="7"/>
      <c r="Y16" s="7"/>
      <c r="Z16" s="7"/>
    </row>
    <row r="17" spans="1:26" ht="15">
      <c r="A17" s="18">
        <v>15</v>
      </c>
      <c r="B17" s="18">
        <v>3239250</v>
      </c>
      <c r="C17" s="18" t="s">
        <v>32</v>
      </c>
      <c r="D17" s="21">
        <v>8.25</v>
      </c>
      <c r="E17" s="21">
        <v>7.7</v>
      </c>
      <c r="F17" s="21">
        <v>8.5</v>
      </c>
      <c r="G17" s="21">
        <v>6.75</v>
      </c>
      <c r="H17" s="18"/>
      <c r="I17" s="18"/>
      <c r="J17" s="18"/>
      <c r="K17" s="36"/>
      <c r="L17" s="18"/>
      <c r="M17" s="35">
        <f t="shared" si="0"/>
        <v>7.8</v>
      </c>
      <c r="N17" s="28">
        <v>9</v>
      </c>
      <c r="O17" s="41">
        <v>8</v>
      </c>
      <c r="P17" s="38">
        <v>6.5</v>
      </c>
      <c r="Q17" s="35" t="s">
        <v>51</v>
      </c>
      <c r="R17" s="52">
        <f t="shared" si="1"/>
        <v>7.885</v>
      </c>
      <c r="S17" s="46">
        <v>8</v>
      </c>
      <c r="T17" s="20"/>
      <c r="U17" s="7"/>
      <c r="V17" s="7"/>
      <c r="W17" s="7"/>
      <c r="X17" s="7"/>
      <c r="Y17" s="7"/>
      <c r="Z17" s="7"/>
    </row>
    <row r="18" spans="1:26" ht="26.25">
      <c r="A18" s="18">
        <v>16</v>
      </c>
      <c r="B18" s="18">
        <v>3239411</v>
      </c>
      <c r="C18" s="18" t="s">
        <v>58</v>
      </c>
      <c r="D18" s="32" t="s">
        <v>40</v>
      </c>
      <c r="E18" s="32" t="s">
        <v>41</v>
      </c>
      <c r="F18" s="32" t="s">
        <v>40</v>
      </c>
      <c r="G18" s="32" t="s">
        <v>41</v>
      </c>
      <c r="H18" s="33"/>
      <c r="I18" s="33"/>
      <c r="J18" s="33"/>
      <c r="K18" s="9"/>
      <c r="L18" s="33"/>
      <c r="M18" s="35" t="s">
        <v>40</v>
      </c>
      <c r="N18" s="28"/>
      <c r="O18" s="40" t="s">
        <v>40</v>
      </c>
      <c r="P18" s="19" t="s">
        <v>40</v>
      </c>
      <c r="Q18" s="35" t="s">
        <v>51</v>
      </c>
      <c r="R18" s="52" t="s">
        <v>49</v>
      </c>
      <c r="S18" s="15">
        <v>8</v>
      </c>
      <c r="T18" s="20"/>
      <c r="U18" s="7"/>
      <c r="V18" s="7"/>
      <c r="W18" s="7"/>
      <c r="X18" s="7"/>
      <c r="Y18" s="7"/>
      <c r="Z18" s="7"/>
    </row>
    <row r="19" spans="1:20" ht="26.25">
      <c r="A19" s="18">
        <v>17</v>
      </c>
      <c r="B19" s="18">
        <v>4139470</v>
      </c>
      <c r="C19" s="18" t="s">
        <v>33</v>
      </c>
      <c r="D19" s="32">
        <v>7.8</v>
      </c>
      <c r="E19" s="32">
        <v>6.8</v>
      </c>
      <c r="F19" s="32">
        <v>7.5</v>
      </c>
      <c r="G19" s="32">
        <v>7</v>
      </c>
      <c r="H19" s="33"/>
      <c r="I19" s="33"/>
      <c r="J19" s="33"/>
      <c r="K19" s="9">
        <v>6.7</v>
      </c>
      <c r="L19" s="33"/>
      <c r="M19" s="35">
        <f t="shared" si="0"/>
        <v>7.275</v>
      </c>
      <c r="N19" s="28">
        <v>6</v>
      </c>
      <c r="O19" s="40">
        <v>5.1</v>
      </c>
      <c r="P19" s="19">
        <v>8</v>
      </c>
      <c r="Q19" s="35" t="s">
        <v>51</v>
      </c>
      <c r="R19" s="52">
        <f t="shared" si="1"/>
        <v>6.53</v>
      </c>
      <c r="S19" s="46">
        <v>6.5</v>
      </c>
      <c r="T19" s="10"/>
    </row>
    <row r="20" spans="1:21" ht="15.75">
      <c r="A20" s="18">
        <v>18</v>
      </c>
      <c r="B20" s="18">
        <v>4144180</v>
      </c>
      <c r="C20" s="18" t="s">
        <v>34</v>
      </c>
      <c r="D20" s="32">
        <v>9</v>
      </c>
      <c r="E20" s="32">
        <v>8.8</v>
      </c>
      <c r="F20" s="32">
        <v>9.4</v>
      </c>
      <c r="G20" s="32">
        <v>7.8</v>
      </c>
      <c r="H20" s="33"/>
      <c r="I20" s="33"/>
      <c r="J20" s="33"/>
      <c r="K20" s="9"/>
      <c r="L20" s="33"/>
      <c r="M20" s="35">
        <f t="shared" si="0"/>
        <v>8.75</v>
      </c>
      <c r="N20" s="28">
        <v>7.5</v>
      </c>
      <c r="O20" s="40">
        <v>8.2</v>
      </c>
      <c r="P20" s="19">
        <v>7</v>
      </c>
      <c r="Q20" s="35" t="s">
        <v>51</v>
      </c>
      <c r="R20" s="52">
        <f t="shared" si="1"/>
        <v>7.8</v>
      </c>
      <c r="S20" s="46">
        <v>8</v>
      </c>
      <c r="T20" s="10"/>
      <c r="U20" s="3"/>
    </row>
    <row r="21" spans="1:19" ht="15">
      <c r="A21" s="33">
        <v>19</v>
      </c>
      <c r="B21" s="33"/>
      <c r="C21" s="33" t="s">
        <v>38</v>
      </c>
      <c r="D21" s="32">
        <v>7</v>
      </c>
      <c r="E21" s="32">
        <v>8.8</v>
      </c>
      <c r="F21" s="32">
        <v>8.5</v>
      </c>
      <c r="G21" s="32" t="s">
        <v>36</v>
      </c>
      <c r="H21" s="33"/>
      <c r="I21" s="33"/>
      <c r="J21" s="33"/>
      <c r="K21" s="9"/>
      <c r="L21" s="33"/>
      <c r="M21" s="35">
        <f t="shared" si="0"/>
        <v>6.075</v>
      </c>
      <c r="N21" s="28">
        <v>0</v>
      </c>
      <c r="O21" s="40">
        <v>8.5</v>
      </c>
      <c r="P21" s="19">
        <v>0</v>
      </c>
      <c r="Q21" s="35" t="s">
        <v>52</v>
      </c>
      <c r="R21" s="52">
        <f t="shared" si="1"/>
        <v>3.34</v>
      </c>
      <c r="S21" s="15" t="s">
        <v>57</v>
      </c>
    </row>
    <row r="22" spans="17:19" ht="15">
      <c r="Q22" s="49"/>
      <c r="R22" s="53"/>
      <c r="S22" s="47"/>
    </row>
    <row r="23" spans="12:19" ht="15">
      <c r="L23" s="10" t="s">
        <v>50</v>
      </c>
      <c r="M23" s="22"/>
      <c r="N23" s="50" t="s">
        <v>6</v>
      </c>
      <c r="P23" s="51"/>
      <c r="Q23" s="49"/>
      <c r="R23" s="53"/>
      <c r="S23" s="47"/>
    </row>
    <row r="24" spans="3:19" ht="15">
      <c r="C24" s="10" t="s">
        <v>39</v>
      </c>
      <c r="R24" s="53"/>
      <c r="S24" s="47"/>
    </row>
    <row r="25" spans="3:19" ht="15">
      <c r="C25" s="24" t="s">
        <v>44</v>
      </c>
      <c r="D25" s="25"/>
      <c r="E25" s="26"/>
      <c r="L25" t="s">
        <v>55</v>
      </c>
      <c r="R25" s="53"/>
      <c r="S25" s="47"/>
    </row>
    <row r="26" spans="3:19" ht="15">
      <c r="C26" s="24" t="s">
        <v>45</v>
      </c>
      <c r="D26" s="25"/>
      <c r="E26" s="26"/>
      <c r="L26" t="s">
        <v>56</v>
      </c>
      <c r="R26" s="53"/>
      <c r="S26" s="47"/>
    </row>
    <row r="27" spans="3:19" ht="23.25">
      <c r="C27" s="24" t="s">
        <v>46</v>
      </c>
      <c r="D27" s="25"/>
      <c r="E27" s="26"/>
      <c r="L27" t="s">
        <v>60</v>
      </c>
      <c r="R27" s="53"/>
      <c r="S27" s="47"/>
    </row>
    <row r="28" spans="3:19" ht="23.25">
      <c r="C28" s="24" t="s">
        <v>47</v>
      </c>
      <c r="D28" s="25"/>
      <c r="E28" s="26"/>
      <c r="R28" s="53"/>
      <c r="S28" s="47"/>
    </row>
    <row r="29" spans="3:19" ht="23.25">
      <c r="C29" s="24" t="s">
        <v>42</v>
      </c>
      <c r="R29" s="53"/>
      <c r="S29" s="47"/>
    </row>
    <row r="30" spans="3:19" ht="15">
      <c r="C30" s="39" t="s">
        <v>43</v>
      </c>
      <c r="R30" s="53"/>
      <c r="S30" s="47"/>
    </row>
    <row r="31" spans="18:19" ht="15">
      <c r="R31" s="53"/>
      <c r="S31" s="47"/>
    </row>
    <row r="32" spans="18:19" ht="15">
      <c r="R32" s="53"/>
      <c r="S32" s="47"/>
    </row>
    <row r="33" spans="18:19" ht="15">
      <c r="R33" s="53"/>
      <c r="S33" s="47"/>
    </row>
    <row r="34" spans="18:19" ht="15">
      <c r="R34" s="53"/>
      <c r="S34" s="47"/>
    </row>
    <row r="35" spans="18:19" ht="15">
      <c r="R35" s="53"/>
      <c r="S35" s="47"/>
    </row>
    <row r="36" spans="18:19" ht="15">
      <c r="R36" s="53"/>
      <c r="S36" s="47"/>
    </row>
    <row r="37" spans="18:19" ht="15">
      <c r="R37" s="53"/>
      <c r="S37" s="47"/>
    </row>
    <row r="38" spans="18:19" ht="15">
      <c r="R38" s="53"/>
      <c r="S38" s="47"/>
    </row>
    <row r="39" spans="18:19" ht="15">
      <c r="R39" s="53"/>
      <c r="S39" s="47"/>
    </row>
    <row r="40" spans="18:19" ht="15">
      <c r="R40" s="53"/>
      <c r="S40" s="47"/>
    </row>
    <row r="41" spans="18:19" ht="15">
      <c r="R41" s="53"/>
      <c r="S41" s="47"/>
    </row>
    <row r="42" spans="18:19" ht="15">
      <c r="R42" s="53"/>
      <c r="S42" s="47"/>
    </row>
    <row r="43" spans="18:19" ht="15">
      <c r="R43" s="53"/>
      <c r="S43" s="47"/>
    </row>
    <row r="44" spans="18:19" ht="15">
      <c r="R44" s="53"/>
      <c r="S44" s="47"/>
    </row>
    <row r="45" spans="18:19" ht="15">
      <c r="R45" s="53"/>
      <c r="S45" s="47"/>
    </row>
    <row r="46" spans="18:19" ht="15">
      <c r="R46" s="53"/>
      <c r="S46" s="47"/>
    </row>
    <row r="47" spans="18:19" ht="15">
      <c r="R47" s="53"/>
      <c r="S47" s="47"/>
    </row>
    <row r="48" spans="18:19" ht="15">
      <c r="R48" s="53"/>
      <c r="S48" s="47"/>
    </row>
    <row r="49" spans="18:19" ht="15">
      <c r="R49" s="53"/>
      <c r="S49" s="47"/>
    </row>
    <row r="50" spans="18:19" ht="15">
      <c r="R50" s="53"/>
      <c r="S50" s="47"/>
    </row>
    <row r="51" spans="18:19" ht="15">
      <c r="R51" s="53"/>
      <c r="S51" s="47"/>
    </row>
    <row r="52" spans="18:19" ht="15">
      <c r="R52" s="53"/>
      <c r="S52" s="47"/>
    </row>
    <row r="53" spans="18:19" ht="15">
      <c r="R53" s="53"/>
      <c r="S53" s="47"/>
    </row>
    <row r="54" spans="18:19" ht="15">
      <c r="R54" s="53"/>
      <c r="S54" s="47"/>
    </row>
    <row r="55" spans="18:19" ht="15">
      <c r="R55" s="53"/>
      <c r="S55" s="47"/>
    </row>
    <row r="56" spans="18:19" ht="15">
      <c r="R56" s="53"/>
      <c r="S56" s="47"/>
    </row>
    <row r="57" spans="18:19" ht="15">
      <c r="R57" s="53"/>
      <c r="S57" s="47"/>
    </row>
    <row r="58" spans="18:19" ht="15">
      <c r="R58" s="53"/>
      <c r="S58" s="47"/>
    </row>
    <row r="59" spans="18:19" ht="15">
      <c r="R59" s="53"/>
      <c r="S59" s="47"/>
    </row>
    <row r="60" spans="18:19" ht="15">
      <c r="R60" s="53"/>
      <c r="S60" s="47"/>
    </row>
    <row r="61" spans="18:19" ht="15">
      <c r="R61" s="53"/>
      <c r="S61" s="47"/>
    </row>
    <row r="62" spans="18:19" ht="15">
      <c r="R62" s="53"/>
      <c r="S62" s="47"/>
    </row>
    <row r="63" spans="18:19" ht="15">
      <c r="R63" s="53"/>
      <c r="S63" s="47"/>
    </row>
    <row r="64" spans="18:19" ht="15">
      <c r="R64" s="53"/>
      <c r="S64" s="47"/>
    </row>
    <row r="65" spans="18:19" ht="15">
      <c r="R65" s="53"/>
      <c r="S65" s="47"/>
    </row>
    <row r="66" spans="18:19" ht="15">
      <c r="R66" s="53"/>
      <c r="S66" s="47"/>
    </row>
    <row r="67" spans="18:19" ht="15">
      <c r="R67" s="53"/>
      <c r="S67" s="47"/>
    </row>
    <row r="68" spans="18:19" ht="15">
      <c r="R68" s="53"/>
      <c r="S68" s="47"/>
    </row>
    <row r="69" spans="18:19" ht="15">
      <c r="R69" s="53"/>
      <c r="S69" s="47"/>
    </row>
    <row r="70" spans="18:19" ht="15">
      <c r="R70" s="53"/>
      <c r="S70" s="47"/>
    </row>
    <row r="71" spans="18:19" ht="15">
      <c r="R71" s="53"/>
      <c r="S71" s="47"/>
    </row>
    <row r="72" spans="18:19" ht="15">
      <c r="R72" s="53"/>
      <c r="S72" s="47"/>
    </row>
    <row r="73" spans="18:19" ht="15">
      <c r="R73" s="53"/>
      <c r="S73" s="47"/>
    </row>
    <row r="74" spans="18:19" ht="15">
      <c r="R74" s="53"/>
      <c r="S74" s="47"/>
    </row>
    <row r="75" spans="18:19" ht="15">
      <c r="R75" s="53"/>
      <c r="S75" s="47"/>
    </row>
    <row r="76" spans="18:19" ht="15">
      <c r="R76" s="53"/>
      <c r="S76" s="47"/>
    </row>
    <row r="77" spans="18:19" ht="15">
      <c r="R77" s="53"/>
      <c r="S77" s="47"/>
    </row>
    <row r="78" spans="18:19" ht="15">
      <c r="R78" s="53"/>
      <c r="S78" s="47"/>
    </row>
    <row r="79" spans="18:19" ht="15">
      <c r="R79" s="53"/>
      <c r="S79" s="47"/>
    </row>
    <row r="80" spans="18:19" ht="15">
      <c r="R80" s="53"/>
      <c r="S80" s="47"/>
    </row>
    <row r="81" spans="18:19" ht="15">
      <c r="R81" s="53"/>
      <c r="S81" s="47"/>
    </row>
    <row r="82" spans="18:19" ht="15">
      <c r="R82" s="53"/>
      <c r="S82" s="47"/>
    </row>
    <row r="83" spans="18:19" ht="15">
      <c r="R83" s="53"/>
      <c r="S83" s="47"/>
    </row>
    <row r="84" spans="18:19" ht="15">
      <c r="R84" s="53"/>
      <c r="S84" s="47"/>
    </row>
    <row r="85" spans="18:19" ht="15">
      <c r="R85" s="53"/>
      <c r="S85" s="47"/>
    </row>
    <row r="86" spans="18:19" ht="15">
      <c r="R86" s="53"/>
      <c r="S86" s="47"/>
    </row>
    <row r="87" spans="18:19" ht="15">
      <c r="R87" s="53"/>
      <c r="S87" s="47"/>
    </row>
    <row r="88" spans="18:19" ht="15">
      <c r="R88" s="53"/>
      <c r="S88" s="47"/>
    </row>
    <row r="89" spans="18:19" ht="15">
      <c r="R89" s="53"/>
      <c r="S89" s="47"/>
    </row>
    <row r="90" spans="18:19" ht="15">
      <c r="R90" s="53"/>
      <c r="S90" s="47"/>
    </row>
    <row r="91" spans="18:19" ht="15">
      <c r="R91" s="53"/>
      <c r="S91" s="47"/>
    </row>
    <row r="92" spans="18:19" ht="15">
      <c r="R92" s="53"/>
      <c r="S92" s="47"/>
    </row>
    <row r="93" spans="18:19" ht="15">
      <c r="R93" s="53"/>
      <c r="S93" s="47"/>
    </row>
    <row r="94" spans="18:19" ht="15">
      <c r="R94" s="53"/>
      <c r="S94" s="47"/>
    </row>
    <row r="95" spans="18:19" ht="15">
      <c r="R95" s="53"/>
      <c r="S95" s="47"/>
    </row>
    <row r="96" spans="18:19" ht="15">
      <c r="R96" s="53"/>
      <c r="S96" s="47"/>
    </row>
    <row r="97" spans="18:19" ht="15">
      <c r="R97" s="53"/>
      <c r="S97" s="47"/>
    </row>
    <row r="98" spans="18:19" ht="15">
      <c r="R98" s="53"/>
      <c r="S98" s="47"/>
    </row>
    <row r="99" spans="18:19" ht="15">
      <c r="R99" s="53"/>
      <c r="S99" s="47"/>
    </row>
    <row r="100" spans="18:19" ht="15">
      <c r="R100" s="53"/>
      <c r="S100" s="47"/>
    </row>
    <row r="101" spans="18:19" ht="15">
      <c r="R101" s="53"/>
      <c r="S101" s="47"/>
    </row>
    <row r="102" spans="18:19" ht="15">
      <c r="R102" s="53"/>
      <c r="S102" s="47"/>
    </row>
    <row r="103" spans="18:19" ht="15">
      <c r="R103" s="53"/>
      <c r="S103" s="47"/>
    </row>
    <row r="104" spans="18:19" ht="15">
      <c r="R104" s="53"/>
      <c r="S104" s="47"/>
    </row>
    <row r="105" spans="18:19" ht="15">
      <c r="R105" s="53"/>
      <c r="S105" s="47"/>
    </row>
    <row r="106" spans="18:19" ht="15">
      <c r="R106" s="53"/>
      <c r="S106" s="47"/>
    </row>
    <row r="107" spans="18:19" ht="15">
      <c r="R107" s="53"/>
      <c r="S107" s="47"/>
    </row>
    <row r="108" spans="18:19" ht="15">
      <c r="R108" s="53"/>
      <c r="S108" s="47"/>
    </row>
    <row r="109" spans="18:19" ht="15">
      <c r="R109" s="53"/>
      <c r="S109" s="47"/>
    </row>
    <row r="110" spans="18:19" ht="15">
      <c r="R110" s="53"/>
      <c r="S110" s="47"/>
    </row>
    <row r="111" spans="18:19" ht="15">
      <c r="R111" s="53"/>
      <c r="S111" s="47"/>
    </row>
    <row r="112" spans="18:19" ht="15">
      <c r="R112" s="53"/>
      <c r="S112" s="47"/>
    </row>
    <row r="113" spans="18:19" ht="15">
      <c r="R113" s="53"/>
      <c r="S113" s="47"/>
    </row>
    <row r="114" spans="18:19" ht="15">
      <c r="R114" s="53"/>
      <c r="S114" s="47"/>
    </row>
    <row r="115" spans="18:19" ht="15">
      <c r="R115" s="53"/>
      <c r="S115" s="47"/>
    </row>
    <row r="116" spans="18:19" ht="15">
      <c r="R116" s="53"/>
      <c r="S116" s="47"/>
    </row>
    <row r="117" spans="18:19" ht="15">
      <c r="R117" s="53"/>
      <c r="S117" s="47"/>
    </row>
    <row r="118" spans="18:19" ht="15">
      <c r="R118" s="53"/>
      <c r="S118" s="47"/>
    </row>
    <row r="119" spans="18:19" ht="15">
      <c r="R119" s="53"/>
      <c r="S119" s="47"/>
    </row>
    <row r="120" spans="18:19" ht="15">
      <c r="R120" s="53"/>
      <c r="S120" s="47"/>
    </row>
    <row r="121" spans="18:19" ht="15">
      <c r="R121" s="53"/>
      <c r="S121" s="47"/>
    </row>
    <row r="122" spans="18:19" ht="15">
      <c r="R122" s="53"/>
      <c r="S122" s="47"/>
    </row>
    <row r="123" spans="18:19" ht="15">
      <c r="R123" s="53"/>
      <c r="S123" s="47"/>
    </row>
    <row r="124" spans="18:19" ht="15">
      <c r="R124" s="53"/>
      <c r="S124" s="47"/>
    </row>
    <row r="125" spans="18:19" ht="15">
      <c r="R125" s="53"/>
      <c r="S125" s="47"/>
    </row>
    <row r="126" spans="18:19" ht="15">
      <c r="R126" s="53"/>
      <c r="S126" s="47"/>
    </row>
    <row r="127" spans="18:19" ht="15">
      <c r="R127" s="53"/>
      <c r="S127" s="47"/>
    </row>
    <row r="128" spans="18:19" ht="15">
      <c r="R128" s="53"/>
      <c r="S128" s="47"/>
    </row>
    <row r="129" spans="18:19" ht="15">
      <c r="R129" s="53"/>
      <c r="S129" s="47"/>
    </row>
    <row r="130" spans="18:19" ht="15">
      <c r="R130" s="53"/>
      <c r="S130" s="47"/>
    </row>
    <row r="131" spans="18:19" ht="15">
      <c r="R131" s="53"/>
      <c r="S131" s="47"/>
    </row>
    <row r="132" spans="18:19" ht="15">
      <c r="R132" s="53"/>
      <c r="S132" s="47"/>
    </row>
    <row r="133" spans="18:19" ht="15">
      <c r="R133" s="53"/>
      <c r="S133" s="47"/>
    </row>
    <row r="134" spans="18:19" ht="15">
      <c r="R134" s="53"/>
      <c r="S134" s="47"/>
    </row>
    <row r="135" spans="18:19" ht="15">
      <c r="R135" s="53"/>
      <c r="S135" s="47"/>
    </row>
    <row r="136" spans="18:19" ht="15">
      <c r="R136" s="53"/>
      <c r="S136" s="47"/>
    </row>
    <row r="137" spans="18:19" ht="15">
      <c r="R137" s="53"/>
      <c r="S137" s="47"/>
    </row>
    <row r="138" spans="18:19" ht="15">
      <c r="R138" s="53"/>
      <c r="S138" s="47"/>
    </row>
    <row r="139" spans="18:19" ht="15">
      <c r="R139" s="53"/>
      <c r="S139" s="47"/>
    </row>
    <row r="140" spans="18:19" ht="15">
      <c r="R140" s="53"/>
      <c r="S140" s="47"/>
    </row>
    <row r="141" spans="18:19" ht="15">
      <c r="R141" s="53"/>
      <c r="S141" s="47"/>
    </row>
    <row r="142" spans="18:19" ht="15">
      <c r="R142" s="53"/>
      <c r="S142" s="47"/>
    </row>
    <row r="143" spans="18:19" ht="15">
      <c r="R143" s="53"/>
      <c r="S143" s="47"/>
    </row>
    <row r="144" spans="18:19" ht="15">
      <c r="R144" s="53"/>
      <c r="S144" s="47"/>
    </row>
    <row r="145" spans="18:19" ht="15">
      <c r="R145" s="53"/>
      <c r="S145" s="47"/>
    </row>
    <row r="146" spans="18:19" ht="15">
      <c r="R146" s="53"/>
      <c r="S146" s="47"/>
    </row>
    <row r="147" spans="18:19" ht="15">
      <c r="R147" s="53"/>
      <c r="S147" s="47"/>
    </row>
    <row r="148" spans="18:19" ht="15">
      <c r="R148" s="53"/>
      <c r="S148" s="47"/>
    </row>
    <row r="149" spans="18:19" ht="15">
      <c r="R149" s="53"/>
      <c r="S149" s="47"/>
    </row>
    <row r="150" spans="18:19" ht="15">
      <c r="R150" s="53"/>
      <c r="S150" s="47"/>
    </row>
    <row r="151" spans="18:19" ht="15">
      <c r="R151" s="53"/>
      <c r="S151" s="47"/>
    </row>
    <row r="152" spans="18:19" ht="15">
      <c r="R152" s="53"/>
      <c r="S152" s="47"/>
    </row>
    <row r="153" spans="18:19" ht="15">
      <c r="R153" s="53"/>
      <c r="S153" s="47"/>
    </row>
    <row r="154" spans="18:19" ht="15">
      <c r="R154" s="53"/>
      <c r="S154" s="47"/>
    </row>
    <row r="155" spans="18:19" ht="15">
      <c r="R155" s="53"/>
      <c r="S155" s="47"/>
    </row>
    <row r="156" spans="18:19" ht="15">
      <c r="R156" s="53"/>
      <c r="S156" s="47"/>
    </row>
    <row r="157" spans="18:19" ht="15">
      <c r="R157" s="53"/>
      <c r="S157" s="47"/>
    </row>
    <row r="158" spans="18:19" ht="15">
      <c r="R158" s="53"/>
      <c r="S158" s="47"/>
    </row>
    <row r="159" spans="18:19" ht="15">
      <c r="R159" s="53"/>
      <c r="S159" s="47"/>
    </row>
    <row r="160" spans="18:19" ht="15">
      <c r="R160" s="53"/>
      <c r="S160" s="47"/>
    </row>
    <row r="161" spans="18:19" ht="15">
      <c r="R161" s="53"/>
      <c r="S161" s="47"/>
    </row>
    <row r="162" spans="18:19" ht="15">
      <c r="R162" s="53"/>
      <c r="S162" s="47"/>
    </row>
    <row r="163" spans="18:19" ht="15">
      <c r="R163" s="53"/>
      <c r="S163" s="47"/>
    </row>
    <row r="164" spans="18:19" ht="15">
      <c r="R164" s="53"/>
      <c r="S164" s="47"/>
    </row>
    <row r="165" spans="18:19" ht="15">
      <c r="R165" s="53"/>
      <c r="S165" s="47"/>
    </row>
    <row r="166" spans="18:19" ht="15">
      <c r="R166" s="53"/>
      <c r="S166" s="47"/>
    </row>
    <row r="167" spans="18:19" ht="15">
      <c r="R167" s="53"/>
      <c r="S167" s="47"/>
    </row>
    <row r="168" spans="18:19" ht="15">
      <c r="R168" s="53"/>
      <c r="S168" s="47"/>
    </row>
    <row r="169" spans="18:19" ht="15">
      <c r="R169" s="53"/>
      <c r="S169" s="47"/>
    </row>
    <row r="170" spans="18:19" ht="15">
      <c r="R170" s="53"/>
      <c r="S170" s="47"/>
    </row>
    <row r="171" spans="18:19" ht="15">
      <c r="R171" s="53"/>
      <c r="S171" s="47"/>
    </row>
    <row r="172" spans="18:19" ht="15">
      <c r="R172" s="53"/>
      <c r="S172" s="47"/>
    </row>
    <row r="173" spans="18:19" ht="15">
      <c r="R173" s="53"/>
      <c r="S173" s="47"/>
    </row>
    <row r="174" spans="18:19" ht="15">
      <c r="R174" s="53"/>
      <c r="S174" s="47"/>
    </row>
    <row r="175" spans="18:19" ht="15">
      <c r="R175" s="53"/>
      <c r="S175" s="47"/>
    </row>
    <row r="176" spans="18:19" ht="15">
      <c r="R176" s="53"/>
      <c r="S176" s="47"/>
    </row>
    <row r="177" spans="18:19" ht="15">
      <c r="R177" s="53"/>
      <c r="S177" s="47"/>
    </row>
    <row r="178" spans="18:19" ht="15">
      <c r="R178" s="53"/>
      <c r="S178" s="47"/>
    </row>
    <row r="179" spans="18:19" ht="15">
      <c r="R179" s="53"/>
      <c r="S179" s="47"/>
    </row>
    <row r="180" spans="18:19" ht="15">
      <c r="R180" s="53"/>
      <c r="S180" s="47"/>
    </row>
    <row r="181" spans="18:19" ht="15">
      <c r="R181" s="53"/>
      <c r="S181" s="47"/>
    </row>
    <row r="182" spans="18:19" ht="15">
      <c r="R182" s="53"/>
      <c r="S182" s="47"/>
    </row>
    <row r="183" spans="18:19" ht="15">
      <c r="R183" s="53"/>
      <c r="S183" s="47"/>
    </row>
    <row r="184" spans="18:19" ht="15">
      <c r="R184" s="53"/>
      <c r="S184" s="47"/>
    </row>
    <row r="185" spans="18:19" ht="15">
      <c r="R185" s="53"/>
      <c r="S185" s="47"/>
    </row>
    <row r="186" spans="18:19" ht="15">
      <c r="R186" s="53"/>
      <c r="S186" s="47"/>
    </row>
    <row r="187" spans="18:19" ht="15">
      <c r="R187" s="53"/>
      <c r="S187" s="47"/>
    </row>
    <row r="188" spans="18:19" ht="15">
      <c r="R188" s="53"/>
      <c r="S188" s="47"/>
    </row>
    <row r="189" spans="18:19" ht="15">
      <c r="R189" s="53"/>
      <c r="S189" s="47"/>
    </row>
    <row r="190" spans="18:19" ht="15">
      <c r="R190" s="53"/>
      <c r="S190" s="47"/>
    </row>
    <row r="191" spans="18:19" ht="15">
      <c r="R191" s="53"/>
      <c r="S191" s="47"/>
    </row>
    <row r="192" spans="18:19" ht="15">
      <c r="R192" s="53"/>
      <c r="S192" s="47"/>
    </row>
    <row r="193" spans="18:19" ht="15">
      <c r="R193" s="53"/>
      <c r="S193" s="47"/>
    </row>
    <row r="194" spans="18:19" ht="15">
      <c r="R194" s="53"/>
      <c r="S194" s="47"/>
    </row>
    <row r="195" spans="18:19" ht="15">
      <c r="R195" s="53"/>
      <c r="S195" s="47"/>
    </row>
    <row r="196" spans="18:19" ht="15">
      <c r="R196" s="53"/>
      <c r="S196" s="47"/>
    </row>
    <row r="197" spans="18:19" ht="15">
      <c r="R197" s="53"/>
      <c r="S197" s="47"/>
    </row>
    <row r="198" spans="18:19" ht="15">
      <c r="R198" s="53"/>
      <c r="S198" s="47"/>
    </row>
    <row r="199" spans="18:19" ht="15">
      <c r="R199" s="53"/>
      <c r="S199" s="47"/>
    </row>
    <row r="200" spans="18:19" ht="15">
      <c r="R200" s="53"/>
      <c r="S200" s="47"/>
    </row>
    <row r="201" spans="18:19" ht="15">
      <c r="R201" s="53"/>
      <c r="S201" s="47"/>
    </row>
    <row r="202" spans="18:19" ht="15">
      <c r="R202" s="53"/>
      <c r="S202" s="47"/>
    </row>
    <row r="203" spans="18:19" ht="15">
      <c r="R203" s="53"/>
      <c r="S203" s="47"/>
    </row>
    <row r="204" spans="18:19" ht="15">
      <c r="R204" s="53"/>
      <c r="S204" s="47"/>
    </row>
    <row r="205" spans="18:19" ht="15">
      <c r="R205" s="53"/>
      <c r="S205" s="47"/>
    </row>
    <row r="206" spans="18:19" ht="15">
      <c r="R206" s="53"/>
      <c r="S206" s="47"/>
    </row>
    <row r="207" spans="18:19" ht="15">
      <c r="R207" s="53"/>
      <c r="S207" s="47"/>
    </row>
    <row r="208" spans="18:19" ht="15">
      <c r="R208" s="53"/>
      <c r="S208" s="47"/>
    </row>
    <row r="209" spans="18:19" ht="15">
      <c r="R209" s="53"/>
      <c r="S209" s="47"/>
    </row>
    <row r="210" spans="18:19" ht="15">
      <c r="R210" s="53"/>
      <c r="S210" s="47"/>
    </row>
    <row r="211" spans="18:19" ht="15">
      <c r="R211" s="53"/>
      <c r="S211" s="47"/>
    </row>
    <row r="212" spans="18:19" ht="15">
      <c r="R212" s="53"/>
      <c r="S212" s="47"/>
    </row>
    <row r="213" spans="18:19" ht="15">
      <c r="R213" s="53"/>
      <c r="S213" s="47"/>
    </row>
    <row r="214" spans="18:19" ht="15">
      <c r="R214" s="53"/>
      <c r="S214" s="47"/>
    </row>
    <row r="215" spans="18:19" ht="15">
      <c r="R215" s="53"/>
      <c r="S215" s="47"/>
    </row>
    <row r="216" spans="18:19" ht="15">
      <c r="R216" s="53"/>
      <c r="S216" s="47"/>
    </row>
    <row r="217" spans="18:19" ht="15">
      <c r="R217" s="53"/>
      <c r="S217" s="47"/>
    </row>
    <row r="218" spans="18:19" ht="15">
      <c r="R218" s="53"/>
      <c r="S218" s="47"/>
    </row>
    <row r="219" spans="18:19" ht="15">
      <c r="R219" s="53"/>
      <c r="S219" s="47"/>
    </row>
    <row r="220" spans="18:19" ht="15">
      <c r="R220" s="53"/>
      <c r="S220" s="47"/>
    </row>
    <row r="221" spans="18:19" ht="15">
      <c r="R221" s="53"/>
      <c r="S221" s="47"/>
    </row>
    <row r="222" spans="18:19" ht="15">
      <c r="R222" s="53"/>
      <c r="S222" s="47"/>
    </row>
    <row r="223" spans="18:19" ht="15">
      <c r="R223" s="53"/>
      <c r="S223" s="47"/>
    </row>
    <row r="224" spans="18:19" ht="15">
      <c r="R224" s="53"/>
      <c r="S224" s="47"/>
    </row>
    <row r="225" spans="18:19" ht="15">
      <c r="R225" s="53"/>
      <c r="S225" s="47"/>
    </row>
    <row r="226" spans="18:19" ht="15">
      <c r="R226" s="53"/>
      <c r="S226" s="47"/>
    </row>
    <row r="227" spans="18:19" ht="15">
      <c r="R227" s="53"/>
      <c r="S227" s="47"/>
    </row>
    <row r="228" spans="18:19" ht="15">
      <c r="R228" s="53"/>
      <c r="S228" s="47"/>
    </row>
    <row r="229" spans="18:19" ht="15">
      <c r="R229" s="53"/>
      <c r="S229" s="47"/>
    </row>
    <row r="230" spans="18:19" ht="15">
      <c r="R230" s="53"/>
      <c r="S230" s="47"/>
    </row>
    <row r="231" spans="18:19" ht="15">
      <c r="R231" s="53"/>
      <c r="S231" s="47"/>
    </row>
    <row r="232" spans="18:19" ht="15">
      <c r="R232" s="53"/>
      <c r="S232" s="47"/>
    </row>
    <row r="233" spans="18:19" ht="15">
      <c r="R233" s="53"/>
      <c r="S233" s="47"/>
    </row>
    <row r="234" spans="18:19" ht="15">
      <c r="R234" s="53"/>
      <c r="S234" s="47"/>
    </row>
    <row r="235" spans="18:19" ht="15">
      <c r="R235" s="53"/>
      <c r="S235" s="47"/>
    </row>
    <row r="236" spans="18:19" ht="15">
      <c r="R236" s="53"/>
      <c r="S236" s="47"/>
    </row>
    <row r="237" spans="18:19" ht="15">
      <c r="R237" s="53"/>
      <c r="S237" s="47"/>
    </row>
    <row r="238" spans="18:19" ht="15">
      <c r="R238" s="53"/>
      <c r="S238" s="47"/>
    </row>
    <row r="239" spans="18:19" ht="15">
      <c r="R239" s="53"/>
      <c r="S239" s="47"/>
    </row>
    <row r="240" spans="18:19" ht="15">
      <c r="R240" s="53"/>
      <c r="S240" s="47"/>
    </row>
    <row r="241" spans="18:19" ht="15">
      <c r="R241" s="53"/>
      <c r="S241" s="47"/>
    </row>
    <row r="242" spans="18:19" ht="15">
      <c r="R242" s="53"/>
      <c r="S242" s="47"/>
    </row>
    <row r="243" spans="18:19" ht="15">
      <c r="R243" s="53"/>
      <c r="S243" s="47"/>
    </row>
    <row r="244" spans="18:19" ht="15">
      <c r="R244" s="53"/>
      <c r="S244" s="47"/>
    </row>
    <row r="245" spans="18:19" ht="15">
      <c r="R245" s="53"/>
      <c r="S245" s="47"/>
    </row>
    <row r="246" spans="18:19" ht="15">
      <c r="R246" s="53"/>
      <c r="S246" s="47"/>
    </row>
    <row r="247" spans="18:19" ht="15">
      <c r="R247" s="53"/>
      <c r="S247" s="47"/>
    </row>
    <row r="248" spans="18:19" ht="15">
      <c r="R248" s="53"/>
      <c r="S248" s="47"/>
    </row>
    <row r="249" spans="18:19" ht="15">
      <c r="R249" s="53"/>
      <c r="S249" s="47"/>
    </row>
    <row r="250" spans="18:19" ht="15">
      <c r="R250" s="53"/>
      <c r="S250" s="47"/>
    </row>
    <row r="251" spans="18:19" ht="15">
      <c r="R251" s="53"/>
      <c r="S251" s="47"/>
    </row>
    <row r="252" spans="18:19" ht="15">
      <c r="R252" s="53"/>
      <c r="S252" s="47"/>
    </row>
    <row r="253" spans="18:19" ht="15">
      <c r="R253" s="53"/>
      <c r="S253" s="47"/>
    </row>
    <row r="254" spans="18:19" ht="15">
      <c r="R254" s="53"/>
      <c r="S254" s="47"/>
    </row>
    <row r="255" spans="18:19" ht="15">
      <c r="R255" s="53"/>
      <c r="S255" s="47"/>
    </row>
    <row r="256" spans="18:19" ht="15">
      <c r="R256" s="53"/>
      <c r="S256" s="47"/>
    </row>
    <row r="257" spans="18:19" ht="15">
      <c r="R257" s="53"/>
      <c r="S257" s="47"/>
    </row>
    <row r="258" spans="18:19" ht="15">
      <c r="R258" s="53"/>
      <c r="S258" s="47"/>
    </row>
    <row r="259" spans="18:19" ht="15">
      <c r="R259" s="53"/>
      <c r="S259" s="47"/>
    </row>
    <row r="260" spans="18:19" ht="15">
      <c r="R260" s="53"/>
      <c r="S260" s="47"/>
    </row>
    <row r="261" spans="18:19" ht="15">
      <c r="R261" s="53"/>
      <c r="S261" s="47"/>
    </row>
    <row r="262" spans="18:19" ht="15">
      <c r="R262" s="53"/>
      <c r="S262" s="47"/>
    </row>
    <row r="263" spans="18:19" ht="15">
      <c r="R263" s="53"/>
      <c r="S263" s="47"/>
    </row>
    <row r="264" spans="18:19" ht="15">
      <c r="R264" s="53"/>
      <c r="S264" s="47"/>
    </row>
    <row r="265" spans="18:19" ht="15">
      <c r="R265" s="53"/>
      <c r="S265" s="47"/>
    </row>
    <row r="266" spans="18:19" ht="15">
      <c r="R266" s="53"/>
      <c r="S266" s="47"/>
    </row>
    <row r="267" spans="18:19" ht="15">
      <c r="R267" s="53"/>
      <c r="S267" s="47"/>
    </row>
    <row r="268" spans="18:19" ht="15">
      <c r="R268" s="53"/>
      <c r="S268" s="47"/>
    </row>
    <row r="269" spans="18:19" ht="15">
      <c r="R269" s="53"/>
      <c r="S269" s="47"/>
    </row>
    <row r="270" spans="18:19" ht="15">
      <c r="R270" s="53"/>
      <c r="S270" s="47"/>
    </row>
    <row r="271" spans="18:19" ht="15">
      <c r="R271" s="53"/>
      <c r="S271" s="47"/>
    </row>
    <row r="272" spans="18:19" ht="15">
      <c r="R272" s="53"/>
      <c r="S272" s="47"/>
    </row>
    <row r="273" spans="18:19" ht="15">
      <c r="R273" s="53"/>
      <c r="S273" s="47"/>
    </row>
    <row r="274" spans="18:19" ht="15">
      <c r="R274" s="53"/>
      <c r="S274" s="47"/>
    </row>
    <row r="275" spans="18:19" ht="15">
      <c r="R275" s="53"/>
      <c r="S275" s="47"/>
    </row>
    <row r="276" spans="18:19" ht="15">
      <c r="R276" s="53"/>
      <c r="S276" s="47"/>
    </row>
    <row r="277" spans="18:19" ht="15">
      <c r="R277" s="53"/>
      <c r="S277" s="47"/>
    </row>
    <row r="278" spans="18:19" ht="15">
      <c r="R278" s="53"/>
      <c r="S278" s="47"/>
    </row>
    <row r="279" spans="18:19" ht="15">
      <c r="R279" s="53"/>
      <c r="S279" s="47"/>
    </row>
    <row r="280" spans="18:19" ht="15">
      <c r="R280" s="53"/>
      <c r="S280" s="47"/>
    </row>
    <row r="281" spans="18:19" ht="15">
      <c r="R281" s="53"/>
      <c r="S281" s="47"/>
    </row>
    <row r="282" spans="18:19" ht="15">
      <c r="R282" s="53"/>
      <c r="S282" s="47"/>
    </row>
    <row r="283" spans="18:19" ht="15">
      <c r="R283" s="53"/>
      <c r="S283" s="47"/>
    </row>
    <row r="284" spans="18:19" ht="15">
      <c r="R284" s="53"/>
      <c r="S284" s="47"/>
    </row>
    <row r="285" spans="18:19" ht="15">
      <c r="R285" s="53"/>
      <c r="S285" s="47"/>
    </row>
    <row r="286" spans="18:19" ht="15">
      <c r="R286" s="53"/>
      <c r="S286" s="47"/>
    </row>
    <row r="287" spans="18:19" ht="15">
      <c r="R287" s="53"/>
      <c r="S287" s="47"/>
    </row>
    <row r="288" spans="18:19" ht="15">
      <c r="R288" s="53"/>
      <c r="S288" s="47"/>
    </row>
    <row r="289" spans="18:19" ht="15">
      <c r="R289" s="53"/>
      <c r="S289" s="47"/>
    </row>
    <row r="290" spans="18:19" ht="15">
      <c r="R290" s="53"/>
      <c r="S290" s="47"/>
    </row>
    <row r="291" spans="18:19" ht="15">
      <c r="R291" s="53"/>
      <c r="S291" s="47"/>
    </row>
    <row r="292" spans="18:19" ht="15">
      <c r="R292" s="53"/>
      <c r="S292" s="47"/>
    </row>
    <row r="293" spans="18:19" ht="15">
      <c r="R293" s="53"/>
      <c r="S293" s="47"/>
    </row>
    <row r="294" spans="18:19" ht="15">
      <c r="R294" s="53"/>
      <c r="S294" s="47"/>
    </row>
    <row r="295" spans="18:19" ht="15">
      <c r="R295" s="53"/>
      <c r="S295" s="47"/>
    </row>
    <row r="296" spans="18:19" ht="15">
      <c r="R296" s="53"/>
      <c r="S296" s="47"/>
    </row>
    <row r="297" spans="18:19" ht="15">
      <c r="R297" s="53"/>
      <c r="S297" s="47"/>
    </row>
    <row r="298" spans="18:19" ht="15">
      <c r="R298" s="53"/>
      <c r="S298" s="47"/>
    </row>
    <row r="299" spans="18:19" ht="15">
      <c r="R299" s="53"/>
      <c r="S299" s="47"/>
    </row>
    <row r="300" spans="18:19" ht="15">
      <c r="R300" s="53"/>
      <c r="S300" s="47"/>
    </row>
    <row r="301" spans="18:19" ht="15">
      <c r="R301" s="53"/>
      <c r="S301" s="47"/>
    </row>
    <row r="302" spans="18:19" ht="15">
      <c r="R302" s="53"/>
      <c r="S302" s="47"/>
    </row>
    <row r="303" spans="18:19" ht="15">
      <c r="R303" s="53"/>
      <c r="S303" s="47"/>
    </row>
    <row r="304" spans="18:19" ht="15">
      <c r="R304" s="53"/>
      <c r="S304" s="47"/>
    </row>
    <row r="305" spans="18:19" ht="15">
      <c r="R305" s="53"/>
      <c r="S305" s="47"/>
    </row>
    <row r="306" spans="18:19" ht="15">
      <c r="R306" s="53"/>
      <c r="S306" s="47"/>
    </row>
    <row r="307" spans="18:19" ht="15">
      <c r="R307" s="53"/>
      <c r="S307" s="47"/>
    </row>
    <row r="308" spans="18:19" ht="15">
      <c r="R308" s="53"/>
      <c r="S308" s="47"/>
    </row>
    <row r="309" spans="18:19" ht="15">
      <c r="R309" s="53"/>
      <c r="S309" s="47"/>
    </row>
    <row r="310" spans="18:19" ht="15">
      <c r="R310" s="53"/>
      <c r="S310" s="47"/>
    </row>
    <row r="311" spans="18:19" ht="15">
      <c r="R311" s="53"/>
      <c r="S311" s="47"/>
    </row>
    <row r="312" spans="18:19" ht="15">
      <c r="R312" s="53"/>
      <c r="S312" s="47"/>
    </row>
    <row r="313" spans="18:19" ht="15">
      <c r="R313" s="53"/>
      <c r="S313" s="47"/>
    </row>
    <row r="314" spans="18:19" ht="15">
      <c r="R314" s="53"/>
      <c r="S314" s="47"/>
    </row>
    <row r="315" spans="18:19" ht="15">
      <c r="R315" s="53"/>
      <c r="S315" s="47"/>
    </row>
    <row r="316" spans="18:19" ht="15">
      <c r="R316" s="53"/>
      <c r="S316" s="47"/>
    </row>
    <row r="317" spans="18:19" ht="15">
      <c r="R317" s="53"/>
      <c r="S317" s="47"/>
    </row>
    <row r="318" spans="18:19" ht="15">
      <c r="R318" s="53"/>
      <c r="S318" s="47"/>
    </row>
    <row r="319" spans="18:19" ht="15">
      <c r="R319" s="53"/>
      <c r="S319" s="47"/>
    </row>
    <row r="320" spans="18:19" ht="15">
      <c r="R320" s="53"/>
      <c r="S320" s="47"/>
    </row>
    <row r="321" spans="18:19" ht="15">
      <c r="R321" s="53"/>
      <c r="S321" s="47"/>
    </row>
    <row r="322" spans="18:19" ht="15">
      <c r="R322" s="53"/>
      <c r="S322" s="47"/>
    </row>
    <row r="323" spans="18:19" ht="15">
      <c r="R323" s="53"/>
      <c r="S323" s="47"/>
    </row>
    <row r="324" spans="18:19" ht="15">
      <c r="R324" s="53"/>
      <c r="S324" s="47"/>
    </row>
    <row r="325" spans="18:19" ht="15">
      <c r="R325" s="53"/>
      <c r="S325" s="47"/>
    </row>
    <row r="326" spans="18:19" ht="15">
      <c r="R326" s="53"/>
      <c r="S326" s="47"/>
    </row>
    <row r="327" spans="18:19" ht="15">
      <c r="R327" s="53"/>
      <c r="S327" s="47"/>
    </row>
    <row r="328" spans="18:19" ht="15">
      <c r="R328" s="53"/>
      <c r="S328" s="47"/>
    </row>
    <row r="329" spans="18:19" ht="15">
      <c r="R329" s="53"/>
      <c r="S329" s="47"/>
    </row>
    <row r="330" spans="18:19" ht="15">
      <c r="R330" s="53"/>
      <c r="S330" s="47"/>
    </row>
    <row r="331" spans="18:19" ht="15">
      <c r="R331" s="53"/>
      <c r="S331" s="47"/>
    </row>
    <row r="332" spans="18:19" ht="15">
      <c r="R332" s="53"/>
      <c r="S332" s="47"/>
    </row>
    <row r="333" spans="18:19" ht="15">
      <c r="R333" s="53"/>
      <c r="S333" s="47"/>
    </row>
    <row r="334" spans="18:19" ht="15">
      <c r="R334" s="53"/>
      <c r="S334" s="47"/>
    </row>
    <row r="335" spans="18:19" ht="15">
      <c r="R335" s="53"/>
      <c r="S335" s="47"/>
    </row>
    <row r="336" spans="18:19" ht="15">
      <c r="R336" s="53"/>
      <c r="S336" s="47"/>
    </row>
    <row r="337" spans="18:19" ht="15">
      <c r="R337" s="53"/>
      <c r="S337" s="47"/>
    </row>
    <row r="338" spans="18:19" ht="15">
      <c r="R338" s="53"/>
      <c r="S338" s="47"/>
    </row>
    <row r="339" spans="18:19" ht="15">
      <c r="R339" s="53"/>
      <c r="S339" s="47"/>
    </row>
    <row r="340" spans="18:19" ht="15">
      <c r="R340" s="53"/>
      <c r="S340" s="47"/>
    </row>
    <row r="341" spans="18:19" ht="15">
      <c r="R341" s="53"/>
      <c r="S341" s="47"/>
    </row>
    <row r="342" spans="18:19" ht="15">
      <c r="R342" s="53"/>
      <c r="S342" s="47"/>
    </row>
    <row r="343" spans="18:19" ht="15">
      <c r="R343" s="53"/>
      <c r="S343" s="47"/>
    </row>
    <row r="344" spans="18:19" ht="15">
      <c r="R344" s="53"/>
      <c r="S344" s="47"/>
    </row>
    <row r="345" spans="18:19" ht="15">
      <c r="R345" s="53"/>
      <c r="S345" s="47"/>
    </row>
    <row r="346" spans="18:19" ht="15">
      <c r="R346" s="53"/>
      <c r="S346" s="47"/>
    </row>
    <row r="347" spans="18:19" ht="15">
      <c r="R347" s="53"/>
      <c r="S347" s="47"/>
    </row>
    <row r="348" spans="18:19" ht="15">
      <c r="R348" s="53"/>
      <c r="S348" s="47"/>
    </row>
    <row r="349" spans="18:19" ht="15">
      <c r="R349" s="53"/>
      <c r="S349" s="47"/>
    </row>
    <row r="350" spans="18:19" ht="15">
      <c r="R350" s="53"/>
      <c r="S350" s="47"/>
    </row>
    <row r="351" spans="18:19" ht="15">
      <c r="R351" s="53"/>
      <c r="S351" s="47"/>
    </row>
    <row r="352" spans="18:19" ht="15">
      <c r="R352" s="53"/>
      <c r="S352" s="47"/>
    </row>
    <row r="353" spans="18:19" ht="15">
      <c r="R353" s="53"/>
      <c r="S353" s="47"/>
    </row>
    <row r="354" spans="18:19" ht="15">
      <c r="R354" s="53"/>
      <c r="S354" s="47"/>
    </row>
    <row r="355" spans="18:19" ht="15">
      <c r="R355" s="53"/>
      <c r="S355" s="47"/>
    </row>
    <row r="356" spans="18:19" ht="15">
      <c r="R356" s="53"/>
      <c r="S356" s="47"/>
    </row>
    <row r="357" spans="18:19" ht="15">
      <c r="R357" s="53"/>
      <c r="S357" s="47"/>
    </row>
    <row r="358" spans="18:19" ht="15">
      <c r="R358" s="53"/>
      <c r="S358" s="47"/>
    </row>
    <row r="359" spans="18:19" ht="15">
      <c r="R359" s="53"/>
      <c r="S359" s="47"/>
    </row>
    <row r="360" spans="18:19" ht="15">
      <c r="R360" s="53"/>
      <c r="S360" s="47"/>
    </row>
    <row r="361" spans="18:19" ht="15">
      <c r="R361" s="53"/>
      <c r="S361" s="47"/>
    </row>
    <row r="362" spans="18:19" ht="15">
      <c r="R362" s="53"/>
      <c r="S362" s="47"/>
    </row>
    <row r="363" spans="18:19" ht="15">
      <c r="R363" s="53"/>
      <c r="S363" s="47"/>
    </row>
    <row r="364" spans="18:19" ht="15">
      <c r="R364" s="53"/>
      <c r="S364" s="47"/>
    </row>
    <row r="365" spans="18:19" ht="15">
      <c r="R365" s="53"/>
      <c r="S365" s="47"/>
    </row>
    <row r="366" spans="18:19" ht="15">
      <c r="R366" s="53"/>
      <c r="S366" s="47"/>
    </row>
    <row r="367" spans="18:19" ht="15">
      <c r="R367" s="53"/>
      <c r="S367" s="47"/>
    </row>
    <row r="368" spans="18:19" ht="15">
      <c r="R368" s="53"/>
      <c r="S368" s="47"/>
    </row>
    <row r="369" spans="18:19" ht="15">
      <c r="R369" s="53"/>
      <c r="S369" s="47"/>
    </row>
    <row r="370" spans="18:19" ht="15">
      <c r="R370" s="53"/>
      <c r="S370" s="47"/>
    </row>
    <row r="371" spans="18:19" ht="15">
      <c r="R371" s="53"/>
      <c r="S371" s="47"/>
    </row>
    <row r="372" spans="18:19" ht="15">
      <c r="R372" s="53"/>
      <c r="S372" s="47"/>
    </row>
    <row r="373" spans="18:19" ht="15">
      <c r="R373" s="53"/>
      <c r="S373" s="47"/>
    </row>
    <row r="374" spans="18:19" ht="15">
      <c r="R374" s="53"/>
      <c r="S374" s="47"/>
    </row>
    <row r="375" spans="18:19" ht="15">
      <c r="R375" s="53"/>
      <c r="S375" s="47"/>
    </row>
    <row r="376" spans="18:19" ht="15">
      <c r="R376" s="53"/>
      <c r="S376" s="47"/>
    </row>
    <row r="377" spans="18:19" ht="15">
      <c r="R377" s="53"/>
      <c r="S377" s="47"/>
    </row>
    <row r="378" spans="18:19" ht="15">
      <c r="R378" s="53"/>
      <c r="S378" s="47"/>
    </row>
    <row r="379" spans="18:19" ht="15">
      <c r="R379" s="53"/>
      <c r="S379" s="47"/>
    </row>
    <row r="380" spans="18:19" ht="15">
      <c r="R380" s="53"/>
      <c r="S380" s="47"/>
    </row>
    <row r="381" spans="18:19" ht="15">
      <c r="R381" s="53"/>
      <c r="S381" s="47"/>
    </row>
    <row r="382" spans="18:19" ht="15">
      <c r="R382" s="53"/>
      <c r="S382" s="47"/>
    </row>
    <row r="383" spans="18:19" ht="15">
      <c r="R383" s="53"/>
      <c r="S383" s="47"/>
    </row>
    <row r="384" spans="18:19" ht="15">
      <c r="R384" s="53"/>
      <c r="S384" s="47"/>
    </row>
    <row r="385" spans="18:19" ht="15">
      <c r="R385" s="53"/>
      <c r="S385" s="47"/>
    </row>
    <row r="386" spans="18:19" ht="15">
      <c r="R386" s="53"/>
      <c r="S386" s="47"/>
    </row>
    <row r="387" spans="18:19" ht="15">
      <c r="R387" s="53"/>
      <c r="S387" s="47"/>
    </row>
    <row r="388" spans="18:19" ht="15">
      <c r="R388" s="53"/>
      <c r="S388" s="47"/>
    </row>
    <row r="389" spans="18:19" ht="15">
      <c r="R389" s="53"/>
      <c r="S389" s="47"/>
    </row>
    <row r="390" spans="18:19" ht="15">
      <c r="R390" s="53"/>
      <c r="S390" s="47"/>
    </row>
    <row r="391" spans="18:19" ht="15">
      <c r="R391" s="53"/>
      <c r="S391" s="47"/>
    </row>
    <row r="392" spans="18:19" ht="15">
      <c r="R392" s="53"/>
      <c r="S392" s="47"/>
    </row>
    <row r="393" spans="18:19" ht="15">
      <c r="R393" s="53"/>
      <c r="S393" s="47"/>
    </row>
    <row r="394" spans="18:19" ht="15">
      <c r="R394" s="53"/>
      <c r="S394" s="47"/>
    </row>
    <row r="395" spans="18:19" ht="15">
      <c r="R395" s="53"/>
      <c r="S395" s="47"/>
    </row>
    <row r="396" spans="18:19" ht="15">
      <c r="R396" s="53"/>
      <c r="S396" s="47"/>
    </row>
  </sheetData>
  <printOptions/>
  <pageMargins left="0.63" right="0.25" top="0.62" bottom="0.25" header="0.25" footer="0.46"/>
  <pageSetup horizontalDpi="300" verticalDpi="3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UFSC/SEI/NPD - Lista de frequÃ UFSC/SEI/NPD - Lista de frequÃªncia</dc:title>
  <dc:subject/>
  <dc:creator>EGR</dc:creator>
  <cp:keywords/>
  <dc:description/>
  <cp:lastModifiedBy>Usuario</cp:lastModifiedBy>
  <cp:lastPrinted>2005-07-06T18:56:19Z</cp:lastPrinted>
  <dcterms:created xsi:type="dcterms:W3CDTF">2002-05-06T20:22:09Z</dcterms:created>
  <dcterms:modified xsi:type="dcterms:W3CDTF">2005-07-08T13:57:23Z</dcterms:modified>
  <cp:category/>
  <cp:version/>
  <cp:contentType/>
  <cp:contentStatus/>
</cp:coreProperties>
</file>