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'Plan1'!$D$11:$F$11</definedName>
    <definedName name="TABLE_17" localSheetId="0">'Plan1'!#REF!</definedName>
    <definedName name="TABLE_18" localSheetId="0">'Plan1'!$B$17:$C$17</definedName>
    <definedName name="TABLE_19" localSheetId="0">'Plan1'!$B$18:$C$18</definedName>
    <definedName name="TABLE_2" localSheetId="0">'Plan1'!$A$1:$C$1</definedName>
    <definedName name="TABLE_20" localSheetId="0">'Plan1'!$B$17:$C$17</definedName>
    <definedName name="TABLE_21" localSheetId="0">'Plan1'!$D$17:$F$17</definedName>
    <definedName name="TABLE_22" localSheetId="0">'Plan1'!$B$17:$B$17</definedName>
    <definedName name="TABLE_23" localSheetId="0">'Plan1'!$D$18:$E$18</definedName>
    <definedName name="TABLE_24" localSheetId="0">'Plan1'!$N$3:$O$3</definedName>
    <definedName name="TABLE_25" localSheetId="0">'Plan1'!$N$4:$O$4</definedName>
    <definedName name="TABLE_26" localSheetId="0">'Plan1'!$N$5:$O$5</definedName>
    <definedName name="TABLE_27" localSheetId="0">'Plan1'!$N$6:$O$6</definedName>
    <definedName name="TABLE_28" localSheetId="0">'Plan1'!$N$7:$O$7</definedName>
    <definedName name="TABLE_29" localSheetId="0">'Plan1'!$N$8:$O$8</definedName>
    <definedName name="TABLE_3" localSheetId="0">'Plan1'!$D$3:$F$3</definedName>
    <definedName name="TABLE_30" localSheetId="0">'Plan1'!$N$9:$O$9</definedName>
    <definedName name="TABLE_31" localSheetId="0">'Plan1'!$N$10:$O$10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'Plan1'!$N$11:$O$11</definedName>
    <definedName name="TABLE_39" localSheetId="0">'Plan1'!#REF!</definedName>
    <definedName name="TABLE_4" localSheetId="0">'Plan1'!$D$4:$F$4</definedName>
    <definedName name="TABLE_40" localSheetId="0">'Plan1'!$N$17:$O$17</definedName>
    <definedName name="TABLE_41" localSheetId="0">'Plan1'!$O$18:$O$18</definedName>
    <definedName name="TABLE_42" localSheetId="0">'Plan1'!$A$3:$C$13</definedName>
    <definedName name="TABLE_43" localSheetId="0">'Plan1'!$A$3:$C$15</definedName>
    <definedName name="TABLE_5" localSheetId="0">'Plan1'!$D$6:$F$6</definedName>
    <definedName name="TABLE_6" localSheetId="0">'Plan1'!$D$7:$F$7</definedName>
    <definedName name="TABLE_7" localSheetId="0">'Plan1'!$D$8:$F$8</definedName>
    <definedName name="TABLE_8" localSheetId="0">'Plan1'!$D$9:$F$9</definedName>
    <definedName name="TABLE_9" localSheetId="0">'Plan1'!$D$10:$F$10</definedName>
  </definedNames>
  <calcPr fullCalcOnLoad="1"/>
</workbook>
</file>

<file path=xl/sharedStrings.xml><?xml version="1.0" encoding="utf-8"?>
<sst xmlns="http://schemas.openxmlformats.org/spreadsheetml/2006/main" count="47" uniqueCount="39">
  <si>
    <t>Turma: 0339B</t>
  </si>
  <si>
    <t>Matricula</t>
  </si>
  <si>
    <t>Nome</t>
  </si>
  <si>
    <t>T1</t>
  </si>
  <si>
    <t>T2</t>
  </si>
  <si>
    <t>T3</t>
  </si>
  <si>
    <t>Prof. Júlio César da Silva</t>
  </si>
  <si>
    <t xml:space="preserve">NOTA </t>
  </si>
  <si>
    <t>FINAL</t>
  </si>
  <si>
    <t>Media Final</t>
  </si>
  <si>
    <t xml:space="preserve">Média </t>
  </si>
  <si>
    <t>Trabalhos</t>
  </si>
  <si>
    <t>Projeto</t>
  </si>
  <si>
    <t>Prova 1</t>
  </si>
  <si>
    <t>Prova 2</t>
  </si>
  <si>
    <t>T4</t>
  </si>
  <si>
    <t>Frequência</t>
  </si>
  <si>
    <t>FS</t>
  </si>
  <si>
    <t>* Os projetos podem ser retirados no início do próximo semestre</t>
  </si>
  <si>
    <t>T 339B</t>
  </si>
  <si>
    <t>EGR 5623</t>
  </si>
  <si>
    <t>2004/2</t>
  </si>
  <si>
    <t>Alba Maria Figueiredo Lopes</t>
  </si>
  <si>
    <t>Diogo Quirino Buss</t>
  </si>
  <si>
    <t>Gabriel Melgarejo Salvatori</t>
  </si>
  <si>
    <t>Guilherme Deola Borges</t>
  </si>
  <si>
    <t>Murilo Gava Citadin</t>
  </si>
  <si>
    <t>Rodrigo de Quadros Guidi</t>
  </si>
  <si>
    <t>Vagner Bendo Demetrio</t>
  </si>
  <si>
    <t>Yuri Zambenedetti Streciwik</t>
  </si>
  <si>
    <t>FI</t>
  </si>
  <si>
    <t>ZERO</t>
  </si>
  <si>
    <t xml:space="preserve">Trab.Extra </t>
  </si>
  <si>
    <t>9,0 + 6,0</t>
  </si>
  <si>
    <t>6+ 8,5 (rebites)</t>
  </si>
  <si>
    <t xml:space="preserve">Em 06/12/2004 </t>
  </si>
  <si>
    <t>** Alunos interessados na monitoria da disciplina no próximo semestre, encaminhar email para julio@cce.ufsc.br, com o nome completo, numero matricula, curso, telefone e email.</t>
  </si>
  <si>
    <t>Boas</t>
  </si>
  <si>
    <t>Férias!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</si>
</sst>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1" xfId="18" applyBorder="1" applyAlignment="1">
      <alignment horizontal="center"/>
    </xf>
    <xf numFmtId="43" fontId="1" fillId="0" borderId="1" xfId="18" applyFont="1" applyBorder="1" applyAlignment="1">
      <alignment horizontal="center" wrapText="1"/>
    </xf>
    <xf numFmtId="43" fontId="1" fillId="0" borderId="0" xfId="18" applyFont="1" applyBorder="1" applyAlignment="1">
      <alignment horizontal="center" wrapText="1"/>
    </xf>
    <xf numFmtId="43" fontId="0" fillId="0" borderId="0" xfId="18" applyBorder="1" applyAlignment="1">
      <alignment horizontal="center"/>
    </xf>
    <xf numFmtId="43" fontId="0" fillId="0" borderId="0" xfId="18" applyBorder="1" applyAlignment="1">
      <alignment/>
    </xf>
    <xf numFmtId="43" fontId="0" fillId="0" borderId="0" xfId="18" applyAlignment="1">
      <alignment/>
    </xf>
    <xf numFmtId="43" fontId="0" fillId="0" borderId="1" xfId="18" applyBorder="1" applyAlignment="1">
      <alignment horizontal="left"/>
    </xf>
    <xf numFmtId="43" fontId="1" fillId="0" borderId="0" xfId="18" applyFont="1" applyBorder="1" applyAlignment="1">
      <alignment horizontal="left" wrapText="1"/>
    </xf>
    <xf numFmtId="43" fontId="0" fillId="0" borderId="0" xfId="18" applyBorder="1" applyAlignment="1">
      <alignment horizontal="left"/>
    </xf>
    <xf numFmtId="43" fontId="0" fillId="0" borderId="0" xfId="18" applyAlignment="1">
      <alignment horizontal="left"/>
    </xf>
    <xf numFmtId="43" fontId="3" fillId="0" borderId="1" xfId="18" applyFont="1" applyBorder="1" applyAlignment="1">
      <alignment horizontal="center" wrapText="1"/>
    </xf>
    <xf numFmtId="43" fontId="1" fillId="0" borderId="0" xfId="18" applyFont="1" applyBorder="1" applyAlignment="1">
      <alignment wrapText="1"/>
    </xf>
    <xf numFmtId="43" fontId="6" fillId="0" borderId="1" xfId="18" applyFont="1" applyBorder="1" applyAlignment="1">
      <alignment horizontal="center"/>
    </xf>
    <xf numFmtId="43" fontId="6" fillId="0" borderId="0" xfId="18" applyFont="1" applyBorder="1" applyAlignment="1">
      <alignment horizontal="center"/>
    </xf>
    <xf numFmtId="43" fontId="4" fillId="0" borderId="0" xfId="18" applyFont="1" applyBorder="1" applyAlignment="1">
      <alignment horizontal="center"/>
    </xf>
    <xf numFmtId="43" fontId="1" fillId="0" borderId="1" xfId="18" applyFont="1" applyBorder="1" applyAlignment="1">
      <alignment horizontal="center" wrapText="1"/>
    </xf>
    <xf numFmtId="43" fontId="2" fillId="0" borderId="1" xfId="18" applyFont="1" applyBorder="1" applyAlignment="1">
      <alignment horizontal="left"/>
    </xf>
    <xf numFmtId="43" fontId="1" fillId="0" borderId="0" xfId="18" applyFont="1" applyBorder="1" applyAlignment="1">
      <alignment horizontal="left" wrapText="1"/>
    </xf>
    <xf numFmtId="43" fontId="4" fillId="0" borderId="0" xfId="18" applyFont="1" applyBorder="1" applyAlignment="1">
      <alignment horizontal="left"/>
    </xf>
    <xf numFmtId="43" fontId="6" fillId="0" borderId="1" xfId="18" applyFont="1" applyBorder="1" applyAlignment="1">
      <alignment horizontal="center" wrapText="1"/>
    </xf>
    <xf numFmtId="43" fontId="6" fillId="0" borderId="0" xfId="18" applyFont="1" applyBorder="1" applyAlignment="1">
      <alignment horizontal="center" wrapText="1"/>
    </xf>
    <xf numFmtId="43" fontId="10" fillId="0" borderId="1" xfId="18" applyFont="1" applyBorder="1" applyAlignment="1">
      <alignment horizontal="center"/>
    </xf>
    <xf numFmtId="43" fontId="10" fillId="0" borderId="0" xfId="18" applyFont="1" applyBorder="1" applyAlignment="1">
      <alignment horizontal="center"/>
    </xf>
    <xf numFmtId="0" fontId="8" fillId="0" borderId="1" xfId="0" applyFont="1" applyBorder="1" applyAlignment="1">
      <alignment/>
    </xf>
    <xf numFmtId="43" fontId="10" fillId="0" borderId="2" xfId="18" applyFont="1" applyBorder="1" applyAlignment="1">
      <alignment/>
    </xf>
    <xf numFmtId="0" fontId="2" fillId="0" borderId="3" xfId="0" applyFont="1" applyBorder="1" applyAlignment="1">
      <alignment/>
    </xf>
    <xf numFmtId="43" fontId="10" fillId="0" borderId="0" xfId="18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6" fontId="2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0" fillId="0" borderId="0" xfId="18" applyFont="1" applyBorder="1" applyAlignment="1">
      <alignment horizontal="center"/>
    </xf>
    <xf numFmtId="43" fontId="0" fillId="0" borderId="0" xfId="18" applyBorder="1" applyAlignment="1">
      <alignment wrapText="1"/>
    </xf>
    <xf numFmtId="0" fontId="0" fillId="0" borderId="0" xfId="0" applyFont="1" applyBorder="1" applyAlignment="1">
      <alignment wrapText="1"/>
    </xf>
    <xf numFmtId="43" fontId="0" fillId="0" borderId="0" xfId="18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7"/>
  <sheetViews>
    <sheetView tabSelected="1" zoomScaleSheetLayoutView="75" workbookViewId="0" topLeftCell="A1">
      <selection activeCell="Q1" sqref="Q1:Q16384"/>
    </sheetView>
  </sheetViews>
  <sheetFormatPr defaultColWidth="9.140625" defaultRowHeight="12.75"/>
  <cols>
    <col min="1" max="1" width="16.7109375" style="0" customWidth="1"/>
    <col min="2" max="2" width="18.7109375" style="0" hidden="1" customWidth="1"/>
    <col min="3" max="3" width="15.7109375" style="0" customWidth="1"/>
    <col min="4" max="4" width="6.7109375" style="34" customWidth="1"/>
    <col min="5" max="7" width="6.7109375" style="30" customWidth="1"/>
    <col min="8" max="10" width="0" style="0" hidden="1" customWidth="1"/>
    <col min="12" max="12" width="9.28125" style="0" bestFit="1" customWidth="1"/>
    <col min="13" max="13" width="9.7109375" style="30" customWidth="1"/>
    <col min="14" max="14" width="9.28125" style="34" bestFit="1" customWidth="1"/>
    <col min="15" max="15" width="9.421875" style="30" bestFit="1" customWidth="1"/>
    <col min="16" max="16" width="9.7109375" style="24" customWidth="1"/>
    <col min="17" max="17" width="9.140625" style="50" hidden="1" customWidth="1"/>
    <col min="18" max="18" width="9.8515625" style="49" bestFit="1" customWidth="1"/>
  </cols>
  <sheetData>
    <row r="1" spans="1:18" ht="60" customHeight="1">
      <c r="A1" s="55" t="s">
        <v>20</v>
      </c>
      <c r="B1" s="48" t="s">
        <v>0</v>
      </c>
      <c r="C1" s="10" t="s">
        <v>19</v>
      </c>
      <c r="D1" s="31" t="s">
        <v>3</v>
      </c>
      <c r="E1" s="25" t="s">
        <v>4</v>
      </c>
      <c r="F1" s="25" t="s">
        <v>5</v>
      </c>
      <c r="G1" s="25" t="s">
        <v>15</v>
      </c>
      <c r="H1" s="1"/>
      <c r="I1" s="1"/>
      <c r="J1" s="1"/>
      <c r="K1" s="1" t="s">
        <v>32</v>
      </c>
      <c r="L1" s="3" t="s">
        <v>10</v>
      </c>
      <c r="M1" s="37" t="s">
        <v>12</v>
      </c>
      <c r="N1" s="41" t="s">
        <v>13</v>
      </c>
      <c r="O1" s="37" t="s">
        <v>14</v>
      </c>
      <c r="P1" s="19" t="s">
        <v>16</v>
      </c>
      <c r="Q1" s="7" t="s">
        <v>9</v>
      </c>
      <c r="R1" s="46" t="s">
        <v>7</v>
      </c>
    </row>
    <row r="2" spans="1:18" ht="39.75" customHeight="1">
      <c r="A2" s="55" t="s">
        <v>21</v>
      </c>
      <c r="B2" s="1" t="s">
        <v>1</v>
      </c>
      <c r="C2" s="11" t="s">
        <v>2</v>
      </c>
      <c r="D2" s="31"/>
      <c r="E2" s="25"/>
      <c r="F2" s="25"/>
      <c r="G2" s="25"/>
      <c r="H2" s="1"/>
      <c r="I2" s="1"/>
      <c r="J2" s="1"/>
      <c r="K2" s="1"/>
      <c r="L2" s="3" t="s">
        <v>11</v>
      </c>
      <c r="M2" s="37"/>
      <c r="N2" s="31"/>
      <c r="O2" s="37"/>
      <c r="P2" s="20"/>
      <c r="Q2" s="3"/>
      <c r="R2" s="46" t="s">
        <v>8</v>
      </c>
    </row>
    <row r="3" spans="1:18" ht="26.25">
      <c r="A3" s="53">
        <v>1</v>
      </c>
      <c r="B3" s="53">
        <v>3240002</v>
      </c>
      <c r="C3" s="54" t="s">
        <v>22</v>
      </c>
      <c r="D3" s="26">
        <v>7.8</v>
      </c>
      <c r="E3" s="26">
        <v>8.7</v>
      </c>
      <c r="F3" s="26">
        <v>7.5</v>
      </c>
      <c r="G3" s="26">
        <v>8.5</v>
      </c>
      <c r="H3" s="6"/>
      <c r="I3" s="6"/>
      <c r="J3" s="6"/>
      <c r="K3" s="6">
        <v>8.3</v>
      </c>
      <c r="L3" s="2">
        <f>SUM(D3,E3,F3,G3)/4</f>
        <v>8.125</v>
      </c>
      <c r="M3" s="37">
        <v>8.75</v>
      </c>
      <c r="N3" s="40">
        <v>8.3</v>
      </c>
      <c r="O3" s="44">
        <v>7.7</v>
      </c>
      <c r="P3" s="21" t="s">
        <v>17</v>
      </c>
      <c r="Q3" s="5">
        <f aca="true" t="shared" si="0" ref="Q3:Q10">SUM(L3*0.2,M3*0.3,N3*0.25,O3*0.25)</f>
        <v>8.25</v>
      </c>
      <c r="R3" s="46">
        <v>8</v>
      </c>
    </row>
    <row r="4" spans="1:18" ht="26.25">
      <c r="A4" s="53">
        <v>2</v>
      </c>
      <c r="B4" s="53">
        <v>2239078</v>
      </c>
      <c r="C4" s="54" t="s">
        <v>23</v>
      </c>
      <c r="D4" s="26">
        <v>0</v>
      </c>
      <c r="E4" s="35">
        <v>0</v>
      </c>
      <c r="F4" s="26">
        <v>0</v>
      </c>
      <c r="G4" s="26">
        <v>0</v>
      </c>
      <c r="H4" s="6"/>
      <c r="I4" s="6"/>
      <c r="J4" s="6"/>
      <c r="K4" s="6"/>
      <c r="L4" s="2"/>
      <c r="M4" s="37">
        <v>0</v>
      </c>
      <c r="N4" s="40">
        <v>0</v>
      </c>
      <c r="O4" s="44">
        <v>0</v>
      </c>
      <c r="P4" s="21" t="s">
        <v>30</v>
      </c>
      <c r="Q4" s="5">
        <f t="shared" si="0"/>
        <v>0</v>
      </c>
      <c r="R4" s="46" t="s">
        <v>31</v>
      </c>
    </row>
    <row r="5" spans="1:18" ht="26.25">
      <c r="A5" s="53">
        <v>3</v>
      </c>
      <c r="B5" s="53">
        <v>237353</v>
      </c>
      <c r="C5" s="54" t="s">
        <v>24</v>
      </c>
      <c r="D5" s="26"/>
      <c r="E5" s="26"/>
      <c r="F5" s="26"/>
      <c r="G5" s="26"/>
      <c r="H5" s="6"/>
      <c r="I5" s="6"/>
      <c r="J5" s="6"/>
      <c r="K5" s="6"/>
      <c r="L5" s="2"/>
      <c r="M5" s="37"/>
      <c r="N5" s="40"/>
      <c r="O5" s="44"/>
      <c r="P5" s="21" t="s">
        <v>30</v>
      </c>
      <c r="Q5" s="5">
        <f t="shared" si="0"/>
        <v>0</v>
      </c>
      <c r="R5" s="46" t="s">
        <v>31</v>
      </c>
    </row>
    <row r="6" spans="1:18" ht="26.25">
      <c r="A6" s="53">
        <v>4</v>
      </c>
      <c r="B6" s="53">
        <v>3239136</v>
      </c>
      <c r="C6" s="54" t="s">
        <v>25</v>
      </c>
      <c r="D6" s="26">
        <v>8.5</v>
      </c>
      <c r="E6" s="26">
        <v>9.25</v>
      </c>
      <c r="F6" s="35">
        <v>8.5</v>
      </c>
      <c r="G6" s="35">
        <v>8.25</v>
      </c>
      <c r="H6" s="12"/>
      <c r="I6" s="12"/>
      <c r="J6" s="12"/>
      <c r="K6" s="12">
        <v>9</v>
      </c>
      <c r="L6" s="2">
        <f>SUM(D6,E6,F6,G6)/4</f>
        <v>8.625</v>
      </c>
      <c r="M6" s="37">
        <v>8.75</v>
      </c>
      <c r="N6" s="40">
        <v>8</v>
      </c>
      <c r="O6" s="44">
        <v>8.3</v>
      </c>
      <c r="P6" s="21" t="s">
        <v>17</v>
      </c>
      <c r="Q6" s="5">
        <f t="shared" si="0"/>
        <v>8.425</v>
      </c>
      <c r="R6" s="46">
        <v>8.5</v>
      </c>
    </row>
    <row r="7" spans="1:18" ht="26.25">
      <c r="A7" s="53">
        <v>5</v>
      </c>
      <c r="B7" s="53">
        <v>3244016</v>
      </c>
      <c r="C7" s="54" t="s">
        <v>26</v>
      </c>
      <c r="D7" s="26">
        <v>7.8</v>
      </c>
      <c r="E7" s="35">
        <v>8.5</v>
      </c>
      <c r="F7" s="35">
        <v>9.25</v>
      </c>
      <c r="G7" s="35">
        <v>9</v>
      </c>
      <c r="H7" s="12"/>
      <c r="I7" s="12"/>
      <c r="J7" s="12"/>
      <c r="K7" s="12" t="s">
        <v>33</v>
      </c>
      <c r="L7" s="2">
        <f>SUM(D7,E7,F7,G7)/4</f>
        <v>8.6375</v>
      </c>
      <c r="M7" s="37">
        <v>8</v>
      </c>
      <c r="N7" s="40">
        <v>8.5</v>
      </c>
      <c r="O7" s="44">
        <v>7.7</v>
      </c>
      <c r="P7" s="21" t="s">
        <v>17</v>
      </c>
      <c r="Q7" s="5">
        <f t="shared" si="0"/>
        <v>8.1775</v>
      </c>
      <c r="R7" s="46">
        <v>8</v>
      </c>
    </row>
    <row r="8" spans="1:18" ht="26.25">
      <c r="A8" s="53">
        <v>6</v>
      </c>
      <c r="B8" s="53">
        <v>1230263</v>
      </c>
      <c r="C8" s="54" t="s">
        <v>27</v>
      </c>
      <c r="D8" s="26">
        <v>7.75</v>
      </c>
      <c r="E8" s="26">
        <v>0</v>
      </c>
      <c r="F8" s="26">
        <v>0</v>
      </c>
      <c r="G8" s="26">
        <v>0</v>
      </c>
      <c r="H8" s="6"/>
      <c r="I8" s="6"/>
      <c r="J8" s="6"/>
      <c r="K8" s="6">
        <v>0</v>
      </c>
      <c r="L8" s="2">
        <v>0</v>
      </c>
      <c r="M8" s="37">
        <v>0</v>
      </c>
      <c r="N8" s="40">
        <v>0</v>
      </c>
      <c r="O8" s="44">
        <v>0</v>
      </c>
      <c r="P8" s="21" t="s">
        <v>30</v>
      </c>
      <c r="Q8" s="5">
        <f t="shared" si="0"/>
        <v>0</v>
      </c>
      <c r="R8" s="46" t="s">
        <v>31</v>
      </c>
    </row>
    <row r="9" spans="1:18" ht="26.25">
      <c r="A9" s="53">
        <v>7</v>
      </c>
      <c r="B9" s="53">
        <v>3239462</v>
      </c>
      <c r="C9" s="54" t="s">
        <v>28</v>
      </c>
      <c r="D9" s="26">
        <v>7.75</v>
      </c>
      <c r="E9" s="26">
        <v>8.75</v>
      </c>
      <c r="F9" s="26">
        <v>8.5</v>
      </c>
      <c r="G9" s="26">
        <v>8</v>
      </c>
      <c r="H9" s="6"/>
      <c r="I9" s="6"/>
      <c r="J9" s="6"/>
      <c r="K9" s="6"/>
      <c r="L9" s="2">
        <f>SUM(D9,E9,F9,G9)/4</f>
        <v>8.25</v>
      </c>
      <c r="M9" s="37">
        <v>8.75</v>
      </c>
      <c r="N9" s="40">
        <v>8.5</v>
      </c>
      <c r="O9" s="44">
        <v>8.4</v>
      </c>
      <c r="P9" s="21" t="s">
        <v>17</v>
      </c>
      <c r="Q9" s="5">
        <f t="shared" si="0"/>
        <v>8.5</v>
      </c>
      <c r="R9" s="46">
        <v>8.5</v>
      </c>
    </row>
    <row r="10" spans="1:18" ht="39">
      <c r="A10" s="53">
        <v>8</v>
      </c>
      <c r="B10" s="53">
        <v>3244148</v>
      </c>
      <c r="C10" s="54" t="s">
        <v>29</v>
      </c>
      <c r="D10" s="26">
        <v>8.75</v>
      </c>
      <c r="E10" s="26">
        <v>8.5</v>
      </c>
      <c r="F10" s="35">
        <v>8.8</v>
      </c>
      <c r="G10" s="35">
        <v>8.5</v>
      </c>
      <c r="H10" s="12"/>
      <c r="I10" s="12"/>
      <c r="J10" s="12"/>
      <c r="K10" s="12" t="s">
        <v>34</v>
      </c>
      <c r="L10" s="2">
        <f>SUM(D10,E10,F10,G10)/4</f>
        <v>8.6375</v>
      </c>
      <c r="M10" s="37">
        <v>8</v>
      </c>
      <c r="N10" s="40">
        <v>8</v>
      </c>
      <c r="O10" s="44">
        <v>9</v>
      </c>
      <c r="P10" s="21" t="s">
        <v>17</v>
      </c>
      <c r="Q10" s="5">
        <f t="shared" si="0"/>
        <v>8.3775</v>
      </c>
      <c r="R10" s="46">
        <v>8.5</v>
      </c>
    </row>
    <row r="11" spans="2:18" ht="45.75">
      <c r="B11" s="8"/>
      <c r="C11" s="9" t="s">
        <v>18</v>
      </c>
      <c r="D11" s="32"/>
      <c r="E11" s="27"/>
      <c r="F11" s="27"/>
      <c r="G11" s="27"/>
      <c r="H11" s="8"/>
      <c r="I11" s="8"/>
      <c r="J11" s="8"/>
      <c r="K11" s="8"/>
      <c r="L11" s="17"/>
      <c r="M11" s="38"/>
      <c r="N11" s="42"/>
      <c r="O11" s="45"/>
      <c r="P11" s="22"/>
      <c r="Q11" s="14"/>
      <c r="R11" s="47"/>
    </row>
    <row r="12" spans="1:19" ht="15.75">
      <c r="A12" s="15"/>
      <c r="B12" s="8"/>
      <c r="C12" s="59"/>
      <c r="D12" s="33"/>
      <c r="E12" s="29"/>
      <c r="F12" s="27"/>
      <c r="G12" s="27"/>
      <c r="H12" s="8"/>
      <c r="I12" s="8"/>
      <c r="J12" s="8"/>
      <c r="K12" s="8"/>
      <c r="L12" s="17"/>
      <c r="M12" s="38"/>
      <c r="N12" s="42"/>
      <c r="O12" s="45"/>
      <c r="P12" s="57"/>
      <c r="Q12" s="52"/>
      <c r="R12" s="51"/>
      <c r="S12" s="15"/>
    </row>
    <row r="13" spans="1:18" ht="15.75">
      <c r="A13" s="58" t="s">
        <v>36</v>
      </c>
      <c r="B13" s="34"/>
      <c r="C13" s="30"/>
      <c r="D13" s="27"/>
      <c r="E13" s="27"/>
      <c r="F13" s="8"/>
      <c r="G13" s="8"/>
      <c r="H13" s="8"/>
      <c r="I13" s="8"/>
      <c r="J13" s="17"/>
      <c r="K13" s="38"/>
      <c r="L13" s="42"/>
      <c r="M13" s="45"/>
      <c r="N13" s="57"/>
      <c r="O13" s="52"/>
      <c r="P13" s="51"/>
      <c r="Q13" s="15"/>
      <c r="R13" s="51"/>
    </row>
    <row r="14" spans="1:18" ht="26.25">
      <c r="A14" s="8"/>
      <c r="B14" s="8"/>
      <c r="C14" s="15" t="s">
        <v>35</v>
      </c>
      <c r="D14" s="32"/>
      <c r="E14" s="63" t="s">
        <v>37</v>
      </c>
      <c r="F14" s="63" t="s">
        <v>38</v>
      </c>
      <c r="G14" s="63"/>
      <c r="H14" s="8"/>
      <c r="I14" s="8"/>
      <c r="J14" s="8"/>
      <c r="K14" s="8"/>
      <c r="L14" s="17"/>
      <c r="M14" s="28"/>
      <c r="N14" s="33" t="s">
        <v>6</v>
      </c>
      <c r="O14" s="39"/>
      <c r="P14" s="22"/>
      <c r="Q14" s="14"/>
      <c r="R14" s="47"/>
    </row>
    <row r="15" spans="1:25" ht="15.75">
      <c r="A15" s="56"/>
      <c r="B15" s="8"/>
      <c r="C15" s="15"/>
      <c r="D15" s="33"/>
      <c r="E15" s="29"/>
      <c r="F15" s="29"/>
      <c r="G15" s="29"/>
      <c r="H15" s="15"/>
      <c r="I15" s="15"/>
      <c r="J15" s="15"/>
      <c r="K15" s="15"/>
      <c r="L15" s="15"/>
      <c r="M15" s="29"/>
      <c r="N15" s="33"/>
      <c r="O15" s="29"/>
      <c r="P15" s="57"/>
      <c r="Q15" s="52"/>
      <c r="R15" s="51"/>
      <c r="S15" s="15"/>
      <c r="T15" s="15"/>
      <c r="U15" s="15"/>
      <c r="V15" s="15"/>
      <c r="W15" s="15"/>
      <c r="X15" s="15"/>
      <c r="Y15" s="15"/>
    </row>
    <row r="16" spans="1:25" ht="15.75">
      <c r="A16" s="8"/>
      <c r="B16" s="8"/>
      <c r="C16" s="22"/>
      <c r="D16" s="14"/>
      <c r="E16" s="51"/>
      <c r="F16" s="15"/>
      <c r="G16" s="15"/>
      <c r="H16" s="15"/>
      <c r="I16" s="8"/>
      <c r="J16" s="8"/>
      <c r="K16" s="8"/>
      <c r="L16" s="13"/>
      <c r="M16" s="38"/>
      <c r="N16" s="42"/>
      <c r="O16" s="45"/>
      <c r="P16" s="22"/>
      <c r="Q16" s="14"/>
      <c r="R16" s="47"/>
      <c r="S16" s="15"/>
      <c r="T16" s="15"/>
      <c r="U16" s="15"/>
      <c r="V16" s="15"/>
      <c r="W16" s="15"/>
      <c r="X16" s="15"/>
      <c r="Y16" s="15"/>
    </row>
    <row r="17" spans="1:25" ht="15.75" hidden="1">
      <c r="A17" s="15"/>
      <c r="B17" s="15"/>
      <c r="C17" s="9"/>
      <c r="D17" s="32"/>
      <c r="E17" s="36"/>
      <c r="F17" s="36"/>
      <c r="G17" s="36"/>
      <c r="H17" s="9"/>
      <c r="I17" s="9"/>
      <c r="J17" s="9"/>
      <c r="K17" s="9"/>
      <c r="L17" s="17"/>
      <c r="M17" s="60"/>
      <c r="N17" s="42"/>
      <c r="O17" s="61"/>
      <c r="P17" s="22"/>
      <c r="Q17" s="14"/>
      <c r="R17" s="47"/>
      <c r="S17" s="15"/>
      <c r="T17" s="15"/>
      <c r="U17" s="15"/>
      <c r="V17" s="15"/>
      <c r="W17" s="15"/>
      <c r="X17" s="15"/>
      <c r="Y17" s="15"/>
    </row>
    <row r="18" spans="1:25" ht="15.75" hidden="1">
      <c r="A18" s="15"/>
      <c r="B18" s="15"/>
      <c r="C18" s="62"/>
      <c r="D18" s="32"/>
      <c r="E18" s="36"/>
      <c r="F18" s="28"/>
      <c r="G18" s="28"/>
      <c r="H18" s="16"/>
      <c r="I18" s="16"/>
      <c r="J18" s="16"/>
      <c r="K18" s="16"/>
      <c r="L18" s="16"/>
      <c r="M18" s="28"/>
      <c r="N18" s="33"/>
      <c r="O18" s="61"/>
      <c r="P18" s="22"/>
      <c r="Q18" s="14"/>
      <c r="R18" s="47"/>
      <c r="S18" s="15"/>
      <c r="T18" s="15"/>
      <c r="U18" s="15"/>
      <c r="V18" s="15"/>
      <c r="W18" s="15"/>
      <c r="X18" s="15"/>
      <c r="Y18" s="15"/>
    </row>
    <row r="19" spans="1:25" ht="15.75">
      <c r="A19" s="15"/>
      <c r="B19" s="9"/>
      <c r="C19" s="15"/>
      <c r="D19" s="33"/>
      <c r="E19" s="28"/>
      <c r="F19" s="28"/>
      <c r="G19" s="28"/>
      <c r="H19" s="16"/>
      <c r="I19" s="16"/>
      <c r="J19" s="16"/>
      <c r="K19" s="16"/>
      <c r="L19" s="16"/>
      <c r="M19" s="29"/>
      <c r="N19" s="33"/>
      <c r="O19" s="29"/>
      <c r="P19" s="22"/>
      <c r="Q19" s="18"/>
      <c r="R19" s="47"/>
      <c r="S19" s="15"/>
      <c r="T19" s="15"/>
      <c r="U19" s="15"/>
      <c r="V19" s="15"/>
      <c r="W19" s="15"/>
      <c r="X19" s="15"/>
      <c r="Y19" s="15"/>
    </row>
    <row r="20" spans="1:18" ht="15.75">
      <c r="A20" s="9"/>
      <c r="B20" s="9"/>
      <c r="C20" s="9"/>
      <c r="D20" s="33"/>
      <c r="E20" s="29"/>
      <c r="F20" s="29"/>
      <c r="G20" s="29"/>
      <c r="H20" s="15"/>
      <c r="I20" s="15"/>
      <c r="J20" s="15"/>
      <c r="K20" s="15"/>
      <c r="L20" s="15"/>
      <c r="M20" s="39"/>
      <c r="N20" s="43"/>
      <c r="O20" s="39"/>
      <c r="P20" s="22"/>
      <c r="Q20" s="18"/>
      <c r="R20" s="47"/>
    </row>
    <row r="21" spans="1:20" ht="15.75">
      <c r="A21" s="9"/>
      <c r="B21" s="9"/>
      <c r="C21" s="9"/>
      <c r="D21" s="33"/>
      <c r="E21" s="29"/>
      <c r="F21" s="29"/>
      <c r="G21" s="29"/>
      <c r="H21" s="15"/>
      <c r="I21" s="15"/>
      <c r="J21" s="15"/>
      <c r="K21" s="15"/>
      <c r="L21" s="15"/>
      <c r="M21" s="39"/>
      <c r="N21" s="43"/>
      <c r="O21" s="39"/>
      <c r="P21" s="22"/>
      <c r="Q21" s="18"/>
      <c r="R21" s="47"/>
      <c r="T21" s="4"/>
    </row>
    <row r="22" spans="1:18" ht="15.75">
      <c r="A22" s="15"/>
      <c r="B22" s="15"/>
      <c r="C22" s="15"/>
      <c r="D22" s="33"/>
      <c r="E22" s="28"/>
      <c r="F22" s="28"/>
      <c r="G22" s="28"/>
      <c r="H22" s="16"/>
      <c r="I22" s="16"/>
      <c r="J22" s="16"/>
      <c r="K22" s="16"/>
      <c r="L22" s="16"/>
      <c r="M22" s="39"/>
      <c r="N22" s="43"/>
      <c r="O22" s="39"/>
      <c r="P22" s="23"/>
      <c r="Q22" s="18"/>
      <c r="R22" s="51"/>
    </row>
    <row r="23" spans="17:18" ht="15.75">
      <c r="Q23" s="52"/>
      <c r="R23" s="51"/>
    </row>
    <row r="24" spans="17:18" ht="15.75">
      <c r="Q24" s="52"/>
      <c r="R24" s="51"/>
    </row>
    <row r="25" spans="17:18" ht="15.75">
      <c r="Q25" s="52"/>
      <c r="R25" s="51"/>
    </row>
    <row r="26" spans="17:18" ht="15.75">
      <c r="Q26" s="52"/>
      <c r="R26" s="51"/>
    </row>
    <row r="27" spans="17:18" ht="15.75">
      <c r="Q27" s="52"/>
      <c r="R27" s="51"/>
    </row>
    <row r="28" spans="17:18" ht="15.75">
      <c r="Q28" s="52"/>
      <c r="R28" s="51"/>
    </row>
    <row r="29" spans="17:18" ht="15.75">
      <c r="Q29" s="52"/>
      <c r="R29" s="51"/>
    </row>
    <row r="30" spans="17:18" ht="15.75">
      <c r="Q30" s="52"/>
      <c r="R30" s="51"/>
    </row>
    <row r="31" spans="17:18" ht="15.75">
      <c r="Q31" s="52"/>
      <c r="R31" s="51"/>
    </row>
    <row r="32" spans="17:18" ht="15.75">
      <c r="Q32" s="52"/>
      <c r="R32" s="51"/>
    </row>
    <row r="33" spans="17:18" ht="15.75">
      <c r="Q33" s="52"/>
      <c r="R33" s="51"/>
    </row>
    <row r="34" spans="17:18" ht="15.75">
      <c r="Q34" s="52"/>
      <c r="R34" s="51"/>
    </row>
    <row r="35" spans="17:18" ht="15.75">
      <c r="Q35" s="52"/>
      <c r="R35" s="51"/>
    </row>
    <row r="36" spans="17:18" ht="15.75">
      <c r="Q36" s="52"/>
      <c r="R36" s="51"/>
    </row>
    <row r="37" spans="17:18" ht="15.75">
      <c r="Q37" s="52"/>
      <c r="R37" s="51"/>
    </row>
    <row r="38" spans="17:18" ht="15.75">
      <c r="Q38" s="52"/>
      <c r="R38" s="51"/>
    </row>
    <row r="39" spans="17:18" ht="15.75">
      <c r="Q39" s="52"/>
      <c r="R39" s="51"/>
    </row>
    <row r="40" spans="17:18" ht="15.75">
      <c r="Q40" s="52"/>
      <c r="R40" s="51"/>
    </row>
    <row r="41" spans="17:18" ht="15.75">
      <c r="Q41" s="52"/>
      <c r="R41" s="51"/>
    </row>
    <row r="42" spans="17:18" ht="15.75">
      <c r="Q42" s="52"/>
      <c r="R42" s="51"/>
    </row>
    <row r="43" spans="17:18" ht="15.75">
      <c r="Q43" s="52"/>
      <c r="R43" s="51"/>
    </row>
    <row r="44" spans="17:18" ht="15.75">
      <c r="Q44" s="52"/>
      <c r="R44" s="51"/>
    </row>
    <row r="45" spans="17:18" ht="15.75">
      <c r="Q45" s="52"/>
      <c r="R45" s="51"/>
    </row>
    <row r="46" spans="17:18" ht="15.75">
      <c r="Q46" s="52"/>
      <c r="R46" s="51"/>
    </row>
    <row r="47" spans="17:18" ht="15.75">
      <c r="Q47" s="52"/>
      <c r="R47" s="51"/>
    </row>
    <row r="48" spans="17:18" ht="15.75">
      <c r="Q48" s="52"/>
      <c r="R48" s="51"/>
    </row>
    <row r="49" spans="17:18" ht="15.75">
      <c r="Q49" s="52"/>
      <c r="R49" s="51"/>
    </row>
    <row r="50" spans="17:18" ht="15.75">
      <c r="Q50" s="52"/>
      <c r="R50" s="51"/>
    </row>
    <row r="51" spans="17:18" ht="15.75">
      <c r="Q51" s="52"/>
      <c r="R51" s="51"/>
    </row>
    <row r="52" spans="17:18" ht="15.75">
      <c r="Q52" s="52"/>
      <c r="R52" s="51"/>
    </row>
    <row r="53" spans="17:18" ht="15.75">
      <c r="Q53" s="52"/>
      <c r="R53" s="51"/>
    </row>
    <row r="54" spans="17:18" ht="15.75">
      <c r="Q54" s="52"/>
      <c r="R54" s="51"/>
    </row>
    <row r="55" spans="17:18" ht="15.75">
      <c r="Q55" s="52"/>
      <c r="R55" s="51"/>
    </row>
    <row r="56" spans="17:18" ht="15.75">
      <c r="Q56" s="52"/>
      <c r="R56" s="51"/>
    </row>
    <row r="57" spans="17:18" ht="15.75">
      <c r="Q57" s="52"/>
      <c r="R57" s="51"/>
    </row>
    <row r="58" spans="17:18" ht="15.75">
      <c r="Q58" s="52"/>
      <c r="R58" s="51"/>
    </row>
    <row r="59" spans="17:18" ht="15.75">
      <c r="Q59" s="52"/>
      <c r="R59" s="51"/>
    </row>
    <row r="60" spans="17:18" ht="15.75">
      <c r="Q60" s="52"/>
      <c r="R60" s="51"/>
    </row>
    <row r="61" spans="17:18" ht="15.75">
      <c r="Q61" s="52"/>
      <c r="R61" s="51"/>
    </row>
    <row r="62" spans="17:18" ht="15.75">
      <c r="Q62" s="52"/>
      <c r="R62" s="51"/>
    </row>
    <row r="63" spans="17:18" ht="15.75">
      <c r="Q63" s="52"/>
      <c r="R63" s="51"/>
    </row>
    <row r="64" spans="17:18" ht="15.75">
      <c r="Q64" s="52"/>
      <c r="R64" s="51"/>
    </row>
    <row r="65" spans="17:18" ht="15.75">
      <c r="Q65" s="52"/>
      <c r="R65" s="51"/>
    </row>
    <row r="66" spans="17:18" ht="15.75">
      <c r="Q66" s="52"/>
      <c r="R66" s="51"/>
    </row>
    <row r="67" spans="17:18" ht="15.75">
      <c r="Q67" s="52"/>
      <c r="R67" s="51"/>
    </row>
    <row r="68" spans="17:18" ht="15.75">
      <c r="Q68" s="52"/>
      <c r="R68" s="51"/>
    </row>
    <row r="69" spans="17:18" ht="15.75">
      <c r="Q69" s="52"/>
      <c r="R69" s="51"/>
    </row>
    <row r="70" spans="17:18" ht="15.75">
      <c r="Q70" s="52"/>
      <c r="R70" s="51"/>
    </row>
    <row r="71" spans="17:18" ht="15.75">
      <c r="Q71" s="52"/>
      <c r="R71" s="51"/>
    </row>
    <row r="72" spans="17:18" ht="15.75">
      <c r="Q72" s="52"/>
      <c r="R72" s="51"/>
    </row>
    <row r="73" spans="17:18" ht="15.75">
      <c r="Q73" s="52"/>
      <c r="R73" s="51"/>
    </row>
    <row r="74" spans="17:18" ht="15.75">
      <c r="Q74" s="52"/>
      <c r="R74" s="51"/>
    </row>
    <row r="75" spans="17:18" ht="15.75">
      <c r="Q75" s="52"/>
      <c r="R75" s="51"/>
    </row>
    <row r="76" spans="17:18" ht="15.75">
      <c r="Q76" s="52"/>
      <c r="R76" s="51"/>
    </row>
    <row r="77" spans="17:18" ht="15.75">
      <c r="Q77" s="52"/>
      <c r="R77" s="51"/>
    </row>
    <row r="78" spans="17:18" ht="15.75">
      <c r="Q78" s="52"/>
      <c r="R78" s="51"/>
    </row>
    <row r="79" spans="17:18" ht="15.75">
      <c r="Q79" s="52"/>
      <c r="R79" s="51"/>
    </row>
    <row r="80" spans="17:18" ht="15.75">
      <c r="Q80" s="52"/>
      <c r="R80" s="51"/>
    </row>
    <row r="81" spans="17:18" ht="15.75">
      <c r="Q81" s="52"/>
      <c r="R81" s="51"/>
    </row>
    <row r="82" spans="17:18" ht="15.75">
      <c r="Q82" s="52"/>
      <c r="R82" s="51"/>
    </row>
    <row r="83" spans="17:18" ht="15.75">
      <c r="Q83" s="52"/>
      <c r="R83" s="51"/>
    </row>
    <row r="84" spans="17:18" ht="15.75">
      <c r="Q84" s="52"/>
      <c r="R84" s="51"/>
    </row>
    <row r="85" spans="17:18" ht="15.75">
      <c r="Q85" s="52"/>
      <c r="R85" s="51"/>
    </row>
    <row r="86" spans="17:18" ht="15.75">
      <c r="Q86" s="52"/>
      <c r="R86" s="51"/>
    </row>
    <row r="87" spans="17:18" ht="15.75">
      <c r="Q87" s="52"/>
      <c r="R87" s="51"/>
    </row>
    <row r="88" spans="17:18" ht="15.75">
      <c r="Q88" s="52"/>
      <c r="R88" s="51"/>
    </row>
    <row r="89" spans="17:18" ht="15.75">
      <c r="Q89" s="52"/>
      <c r="R89" s="51"/>
    </row>
    <row r="90" spans="17:18" ht="15.75">
      <c r="Q90" s="52"/>
      <c r="R90" s="51"/>
    </row>
    <row r="91" spans="17:18" ht="15.75">
      <c r="Q91" s="52"/>
      <c r="R91" s="51"/>
    </row>
    <row r="92" spans="17:18" ht="15.75">
      <c r="Q92" s="52"/>
      <c r="R92" s="51"/>
    </row>
    <row r="93" spans="17:18" ht="15.75">
      <c r="Q93" s="52"/>
      <c r="R93" s="51"/>
    </row>
    <row r="94" spans="17:18" ht="15.75">
      <c r="Q94" s="52"/>
      <c r="R94" s="51"/>
    </row>
    <row r="95" spans="17:18" ht="15.75">
      <c r="Q95" s="52"/>
      <c r="R95" s="51"/>
    </row>
    <row r="96" spans="17:18" ht="15.75">
      <c r="Q96" s="52"/>
      <c r="R96" s="51"/>
    </row>
    <row r="97" spans="17:18" ht="15.75">
      <c r="Q97" s="52"/>
      <c r="R97" s="51"/>
    </row>
    <row r="98" spans="17:18" ht="15.75">
      <c r="Q98" s="52"/>
      <c r="R98" s="51"/>
    </row>
    <row r="99" spans="17:18" ht="15.75">
      <c r="Q99" s="52"/>
      <c r="R99" s="51"/>
    </row>
    <row r="100" spans="17:18" ht="15.75">
      <c r="Q100" s="52"/>
      <c r="R100" s="51"/>
    </row>
    <row r="101" spans="17:18" ht="15.75">
      <c r="Q101" s="52"/>
      <c r="R101" s="51"/>
    </row>
    <row r="102" spans="17:18" ht="15.75">
      <c r="Q102" s="52"/>
      <c r="R102" s="51"/>
    </row>
    <row r="103" spans="17:18" ht="15.75">
      <c r="Q103" s="52"/>
      <c r="R103" s="51"/>
    </row>
    <row r="104" spans="17:18" ht="15.75">
      <c r="Q104" s="52"/>
      <c r="R104" s="51"/>
    </row>
    <row r="105" spans="17:18" ht="15.75">
      <c r="Q105" s="52"/>
      <c r="R105" s="51"/>
    </row>
    <row r="106" spans="17:18" ht="15.75">
      <c r="Q106" s="52"/>
      <c r="R106" s="51"/>
    </row>
    <row r="107" spans="17:18" ht="15.75">
      <c r="Q107" s="52"/>
      <c r="R107" s="51"/>
    </row>
    <row r="108" spans="17:18" ht="15.75">
      <c r="Q108" s="52"/>
      <c r="R108" s="51"/>
    </row>
    <row r="109" spans="17:18" ht="15.75">
      <c r="Q109" s="52"/>
      <c r="R109" s="51"/>
    </row>
    <row r="110" spans="17:18" ht="15.75">
      <c r="Q110" s="52"/>
      <c r="R110" s="51"/>
    </row>
    <row r="111" spans="17:18" ht="15.75">
      <c r="Q111" s="52"/>
      <c r="R111" s="51"/>
    </row>
    <row r="112" spans="17:18" ht="15.75">
      <c r="Q112" s="52"/>
      <c r="R112" s="51"/>
    </row>
    <row r="113" spans="17:18" ht="15.75">
      <c r="Q113" s="52"/>
      <c r="R113" s="51"/>
    </row>
    <row r="114" spans="17:18" ht="15.75">
      <c r="Q114" s="52"/>
      <c r="R114" s="51"/>
    </row>
    <row r="115" spans="17:18" ht="15.75">
      <c r="Q115" s="52"/>
      <c r="R115" s="51"/>
    </row>
    <row r="116" spans="17:18" ht="15.75">
      <c r="Q116" s="52"/>
      <c r="R116" s="51"/>
    </row>
    <row r="117" spans="17:18" ht="15.75">
      <c r="Q117" s="52"/>
      <c r="R117" s="51"/>
    </row>
    <row r="118" spans="17:18" ht="15.75">
      <c r="Q118" s="52"/>
      <c r="R118" s="51"/>
    </row>
    <row r="119" spans="17:18" ht="15.75">
      <c r="Q119" s="52"/>
      <c r="R119" s="51"/>
    </row>
    <row r="120" spans="17:18" ht="15.75">
      <c r="Q120" s="52"/>
      <c r="R120" s="51"/>
    </row>
    <row r="121" spans="17:18" ht="15.75">
      <c r="Q121" s="52"/>
      <c r="R121" s="51"/>
    </row>
    <row r="122" spans="17:18" ht="15.75">
      <c r="Q122" s="52"/>
      <c r="R122" s="51"/>
    </row>
    <row r="123" spans="17:18" ht="15.75">
      <c r="Q123" s="52"/>
      <c r="R123" s="51"/>
    </row>
    <row r="124" spans="17:18" ht="15.75">
      <c r="Q124" s="52"/>
      <c r="R124" s="51"/>
    </row>
    <row r="125" spans="17:18" ht="15.75">
      <c r="Q125" s="52"/>
      <c r="R125" s="51"/>
    </row>
    <row r="126" spans="17:18" ht="15.75">
      <c r="Q126" s="52"/>
      <c r="R126" s="51"/>
    </row>
    <row r="127" spans="17:18" ht="15.75">
      <c r="Q127" s="52"/>
      <c r="R127" s="51"/>
    </row>
    <row r="128" spans="17:18" ht="15.75">
      <c r="Q128" s="52"/>
      <c r="R128" s="51"/>
    </row>
    <row r="129" spans="17:18" ht="15.75">
      <c r="Q129" s="52"/>
      <c r="R129" s="51"/>
    </row>
    <row r="130" spans="17:18" ht="15.75">
      <c r="Q130" s="52"/>
      <c r="R130" s="51"/>
    </row>
    <row r="131" spans="17:18" ht="15.75">
      <c r="Q131" s="52"/>
      <c r="R131" s="51"/>
    </row>
    <row r="132" spans="17:18" ht="15.75">
      <c r="Q132" s="52"/>
      <c r="R132" s="51"/>
    </row>
    <row r="133" spans="17:18" ht="15.75">
      <c r="Q133" s="52"/>
      <c r="R133" s="51"/>
    </row>
    <row r="134" spans="17:18" ht="15.75">
      <c r="Q134" s="52"/>
      <c r="R134" s="51"/>
    </row>
    <row r="135" spans="17:18" ht="15.75">
      <c r="Q135" s="52"/>
      <c r="R135" s="51"/>
    </row>
    <row r="136" spans="17:18" ht="15.75">
      <c r="Q136" s="52"/>
      <c r="R136" s="51"/>
    </row>
    <row r="137" spans="17:18" ht="15.75">
      <c r="Q137" s="52"/>
      <c r="R137" s="51"/>
    </row>
    <row r="138" spans="17:18" ht="15.75">
      <c r="Q138" s="52"/>
      <c r="R138" s="51"/>
    </row>
    <row r="139" spans="17:18" ht="15.75">
      <c r="Q139" s="52"/>
      <c r="R139" s="51"/>
    </row>
    <row r="140" spans="17:18" ht="15.75">
      <c r="Q140" s="52"/>
      <c r="R140" s="51"/>
    </row>
    <row r="141" spans="17:18" ht="15.75">
      <c r="Q141" s="52"/>
      <c r="R141" s="51"/>
    </row>
    <row r="142" spans="17:18" ht="15.75">
      <c r="Q142" s="52"/>
      <c r="R142" s="51"/>
    </row>
    <row r="143" spans="17:18" ht="15.75">
      <c r="Q143" s="52"/>
      <c r="R143" s="51"/>
    </row>
    <row r="144" spans="17:18" ht="15.75">
      <c r="Q144" s="52"/>
      <c r="R144" s="51"/>
    </row>
    <row r="145" spans="17:18" ht="15.75">
      <c r="Q145" s="52"/>
      <c r="R145" s="51"/>
    </row>
    <row r="146" spans="17:18" ht="15.75">
      <c r="Q146" s="52"/>
      <c r="R146" s="51"/>
    </row>
    <row r="147" spans="17:18" ht="15.75">
      <c r="Q147" s="52"/>
      <c r="R147" s="51"/>
    </row>
    <row r="148" spans="17:18" ht="15.75">
      <c r="Q148" s="52"/>
      <c r="R148" s="51"/>
    </row>
    <row r="149" spans="17:18" ht="15.75">
      <c r="Q149" s="52"/>
      <c r="R149" s="51"/>
    </row>
    <row r="150" spans="17:18" ht="15.75">
      <c r="Q150" s="52"/>
      <c r="R150" s="51"/>
    </row>
    <row r="151" spans="17:18" ht="15.75">
      <c r="Q151" s="52"/>
      <c r="R151" s="51"/>
    </row>
    <row r="152" spans="17:18" ht="15.75">
      <c r="Q152" s="52"/>
      <c r="R152" s="51"/>
    </row>
    <row r="153" spans="17:18" ht="15.75">
      <c r="Q153" s="52"/>
      <c r="R153" s="51"/>
    </row>
    <row r="154" spans="17:18" ht="15.75">
      <c r="Q154" s="52"/>
      <c r="R154" s="51"/>
    </row>
    <row r="155" spans="17:18" ht="15.75">
      <c r="Q155" s="52"/>
      <c r="R155" s="51"/>
    </row>
    <row r="156" spans="17:18" ht="15.75">
      <c r="Q156" s="52"/>
      <c r="R156" s="51"/>
    </row>
    <row r="157" spans="17:18" ht="15.75">
      <c r="Q157" s="52"/>
      <c r="R157" s="51"/>
    </row>
    <row r="158" spans="17:18" ht="15.75">
      <c r="Q158" s="52"/>
      <c r="R158" s="51"/>
    </row>
    <row r="159" spans="17:18" ht="15.75">
      <c r="Q159" s="52"/>
      <c r="R159" s="51"/>
    </row>
    <row r="160" spans="17:18" ht="15.75">
      <c r="Q160" s="52"/>
      <c r="R160" s="51"/>
    </row>
    <row r="161" spans="17:18" ht="15.75">
      <c r="Q161" s="52"/>
      <c r="R161" s="51"/>
    </row>
    <row r="162" spans="17:18" ht="15.75">
      <c r="Q162" s="52"/>
      <c r="R162" s="51"/>
    </row>
    <row r="163" spans="17:18" ht="15.75">
      <c r="Q163" s="52"/>
      <c r="R163" s="51"/>
    </row>
    <row r="164" spans="17:18" ht="15.75">
      <c r="Q164" s="52"/>
      <c r="R164" s="51"/>
    </row>
    <row r="165" spans="17:18" ht="15.75">
      <c r="Q165" s="52"/>
      <c r="R165" s="51"/>
    </row>
    <row r="166" spans="17:18" ht="15.75">
      <c r="Q166" s="52"/>
      <c r="R166" s="51"/>
    </row>
    <row r="167" spans="17:18" ht="15.75">
      <c r="Q167" s="52"/>
      <c r="R167" s="51"/>
    </row>
    <row r="168" spans="17:18" ht="15.75">
      <c r="Q168" s="52"/>
      <c r="R168" s="51"/>
    </row>
    <row r="169" spans="17:18" ht="15.75">
      <c r="Q169" s="52"/>
      <c r="R169" s="51"/>
    </row>
    <row r="170" spans="17:18" ht="15.75">
      <c r="Q170" s="52"/>
      <c r="R170" s="51"/>
    </row>
    <row r="171" spans="17:18" ht="15.75">
      <c r="Q171" s="52"/>
      <c r="R171" s="51"/>
    </row>
    <row r="172" spans="17:18" ht="15.75">
      <c r="Q172" s="52"/>
      <c r="R172" s="51"/>
    </row>
    <row r="173" spans="17:18" ht="15.75">
      <c r="Q173" s="52"/>
      <c r="R173" s="51"/>
    </row>
    <row r="174" spans="17:18" ht="15.75">
      <c r="Q174" s="52"/>
      <c r="R174" s="51"/>
    </row>
    <row r="175" spans="17:18" ht="15.75">
      <c r="Q175" s="52"/>
      <c r="R175" s="51"/>
    </row>
    <row r="176" spans="17:18" ht="15.75">
      <c r="Q176" s="52"/>
      <c r="R176" s="51"/>
    </row>
    <row r="177" spans="17:18" ht="15.75">
      <c r="Q177" s="52"/>
      <c r="R177" s="51"/>
    </row>
    <row r="178" spans="17:18" ht="15.75">
      <c r="Q178" s="52"/>
      <c r="R178" s="51"/>
    </row>
    <row r="179" spans="17:18" ht="15.75">
      <c r="Q179" s="52"/>
      <c r="R179" s="51"/>
    </row>
    <row r="180" spans="17:18" ht="15.75">
      <c r="Q180" s="52"/>
      <c r="R180" s="51"/>
    </row>
    <row r="181" spans="17:18" ht="15.75">
      <c r="Q181" s="52"/>
      <c r="R181" s="51"/>
    </row>
    <row r="182" spans="17:18" ht="15.75">
      <c r="Q182" s="52"/>
      <c r="R182" s="51"/>
    </row>
    <row r="183" spans="17:18" ht="15.75">
      <c r="Q183" s="52"/>
      <c r="R183" s="51"/>
    </row>
    <row r="184" spans="17:18" ht="15.75">
      <c r="Q184" s="52"/>
      <c r="R184" s="51"/>
    </row>
    <row r="185" spans="17:18" ht="15.75">
      <c r="Q185" s="52"/>
      <c r="R185" s="51"/>
    </row>
    <row r="186" spans="17:18" ht="15.75">
      <c r="Q186" s="52"/>
      <c r="R186" s="51"/>
    </row>
    <row r="187" spans="17:18" ht="15.75">
      <c r="Q187" s="52"/>
      <c r="R187" s="51"/>
    </row>
    <row r="188" spans="17:18" ht="15.75">
      <c r="Q188" s="52"/>
      <c r="R188" s="51"/>
    </row>
    <row r="189" spans="17:18" ht="15.75">
      <c r="Q189" s="52"/>
      <c r="R189" s="51"/>
    </row>
    <row r="190" spans="17:18" ht="15.75">
      <c r="Q190" s="52"/>
      <c r="R190" s="51"/>
    </row>
    <row r="191" spans="17:18" ht="15.75">
      <c r="Q191" s="52"/>
      <c r="R191" s="51"/>
    </row>
    <row r="192" spans="17:18" ht="15.75">
      <c r="Q192" s="52"/>
      <c r="R192" s="51"/>
    </row>
    <row r="193" spans="17:18" ht="15.75">
      <c r="Q193" s="52"/>
      <c r="R193" s="51"/>
    </row>
    <row r="194" spans="17:18" ht="15.75">
      <c r="Q194" s="52"/>
      <c r="R194" s="51"/>
    </row>
    <row r="195" spans="17:18" ht="15.75">
      <c r="Q195" s="52"/>
      <c r="R195" s="51"/>
    </row>
    <row r="196" spans="17:18" ht="15.75">
      <c r="Q196" s="52"/>
      <c r="R196" s="51"/>
    </row>
    <row r="197" spans="17:18" ht="15.75">
      <c r="Q197" s="52"/>
      <c r="R197" s="51"/>
    </row>
    <row r="198" spans="17:18" ht="15.75">
      <c r="Q198" s="52"/>
      <c r="R198" s="51"/>
    </row>
    <row r="199" spans="17:18" ht="15.75">
      <c r="Q199" s="52"/>
      <c r="R199" s="51"/>
    </row>
    <row r="200" spans="17:18" ht="15.75">
      <c r="Q200" s="52"/>
      <c r="R200" s="51"/>
    </row>
    <row r="201" spans="17:18" ht="15.75">
      <c r="Q201" s="52"/>
      <c r="R201" s="51"/>
    </row>
    <row r="202" spans="17:18" ht="15.75">
      <c r="Q202" s="52"/>
      <c r="R202" s="51"/>
    </row>
    <row r="203" spans="17:18" ht="15.75">
      <c r="Q203" s="52"/>
      <c r="R203" s="51"/>
    </row>
    <row r="204" spans="17:18" ht="15.75">
      <c r="Q204" s="52"/>
      <c r="R204" s="51"/>
    </row>
    <row r="205" spans="17:18" ht="15.75">
      <c r="Q205" s="52"/>
      <c r="R205" s="51"/>
    </row>
    <row r="206" spans="17:18" ht="15.75">
      <c r="Q206" s="52"/>
      <c r="R206" s="51"/>
    </row>
    <row r="207" spans="17:18" ht="15.75">
      <c r="Q207" s="52"/>
      <c r="R207" s="51"/>
    </row>
    <row r="208" spans="17:18" ht="15.75">
      <c r="Q208" s="52"/>
      <c r="R208" s="51"/>
    </row>
    <row r="209" spans="17:18" ht="15.75">
      <c r="Q209" s="52"/>
      <c r="R209" s="51"/>
    </row>
    <row r="210" spans="17:18" ht="15.75">
      <c r="Q210" s="52"/>
      <c r="R210" s="51"/>
    </row>
    <row r="211" spans="17:18" ht="15.75">
      <c r="Q211" s="52"/>
      <c r="R211" s="51"/>
    </row>
    <row r="212" spans="17:18" ht="15.75">
      <c r="Q212" s="52"/>
      <c r="R212" s="51"/>
    </row>
    <row r="213" spans="17:18" ht="15.75">
      <c r="Q213" s="52"/>
      <c r="R213" s="51"/>
    </row>
    <row r="214" spans="17:18" ht="15.75">
      <c r="Q214" s="52"/>
      <c r="R214" s="51"/>
    </row>
    <row r="215" spans="17:18" ht="15.75">
      <c r="Q215" s="52"/>
      <c r="R215" s="51"/>
    </row>
    <row r="216" spans="17:18" ht="15.75">
      <c r="Q216" s="52"/>
      <c r="R216" s="51"/>
    </row>
    <row r="217" spans="17:18" ht="15.75">
      <c r="Q217" s="52"/>
      <c r="R217" s="51"/>
    </row>
    <row r="218" spans="17:18" ht="15.75">
      <c r="Q218" s="52"/>
      <c r="R218" s="51"/>
    </row>
    <row r="219" spans="17:18" ht="15.75">
      <c r="Q219" s="52"/>
      <c r="R219" s="51"/>
    </row>
    <row r="220" spans="17:18" ht="15.75">
      <c r="Q220" s="52"/>
      <c r="R220" s="51"/>
    </row>
    <row r="221" spans="17:18" ht="15.75">
      <c r="Q221" s="52"/>
      <c r="R221" s="51"/>
    </row>
    <row r="222" spans="17:18" ht="15.75">
      <c r="Q222" s="52"/>
      <c r="R222" s="51"/>
    </row>
    <row r="223" spans="17:18" ht="15.75">
      <c r="Q223" s="52"/>
      <c r="R223" s="51"/>
    </row>
    <row r="224" spans="17:18" ht="15.75">
      <c r="Q224" s="52"/>
      <c r="R224" s="51"/>
    </row>
    <row r="225" spans="17:18" ht="15.75">
      <c r="Q225" s="52"/>
      <c r="R225" s="51"/>
    </row>
    <row r="226" spans="17:18" ht="15.75">
      <c r="Q226" s="52"/>
      <c r="R226" s="51"/>
    </row>
    <row r="227" spans="17:18" ht="15.75">
      <c r="Q227" s="52"/>
      <c r="R227" s="51"/>
    </row>
    <row r="228" spans="17:18" ht="15.75">
      <c r="Q228" s="52"/>
      <c r="R228" s="51"/>
    </row>
    <row r="229" spans="17:18" ht="15.75">
      <c r="Q229" s="52"/>
      <c r="R229" s="51"/>
    </row>
    <row r="230" spans="17:18" ht="15.75">
      <c r="Q230" s="52"/>
      <c r="R230" s="51"/>
    </row>
    <row r="231" spans="17:18" ht="15.75">
      <c r="Q231" s="52"/>
      <c r="R231" s="51"/>
    </row>
    <row r="232" spans="17:18" ht="15.75">
      <c r="Q232" s="52"/>
      <c r="R232" s="51"/>
    </row>
    <row r="233" spans="17:18" ht="15.75">
      <c r="Q233" s="52"/>
      <c r="R233" s="51"/>
    </row>
    <row r="234" spans="17:18" ht="15.75">
      <c r="Q234" s="52"/>
      <c r="R234" s="51"/>
    </row>
    <row r="235" spans="17:18" ht="15.75">
      <c r="Q235" s="52"/>
      <c r="R235" s="51"/>
    </row>
    <row r="236" spans="17:18" ht="15.75">
      <c r="Q236" s="52"/>
      <c r="R236" s="51"/>
    </row>
    <row r="237" spans="17:18" ht="15.75">
      <c r="Q237" s="52"/>
      <c r="R237" s="51"/>
    </row>
    <row r="238" spans="17:18" ht="15.75">
      <c r="Q238" s="52"/>
      <c r="R238" s="51"/>
    </row>
    <row r="239" spans="17:18" ht="15.75">
      <c r="Q239" s="52"/>
      <c r="R239" s="51"/>
    </row>
    <row r="240" spans="17:18" ht="15.75">
      <c r="Q240" s="52"/>
      <c r="R240" s="51"/>
    </row>
    <row r="241" spans="17:18" ht="15.75">
      <c r="Q241" s="52"/>
      <c r="R241" s="51"/>
    </row>
    <row r="242" spans="17:18" ht="15.75">
      <c r="Q242" s="52"/>
      <c r="R242" s="51"/>
    </row>
    <row r="243" spans="17:18" ht="15.75">
      <c r="Q243" s="52"/>
      <c r="R243" s="51"/>
    </row>
    <row r="244" spans="17:18" ht="15.75">
      <c r="Q244" s="52"/>
      <c r="R244" s="51"/>
    </row>
    <row r="245" spans="17:18" ht="15.75">
      <c r="Q245" s="52"/>
      <c r="R245" s="51"/>
    </row>
    <row r="246" spans="17:18" ht="15.75">
      <c r="Q246" s="52"/>
      <c r="R246" s="51"/>
    </row>
    <row r="247" spans="17:18" ht="15.75">
      <c r="Q247" s="52"/>
      <c r="R247" s="51"/>
    </row>
    <row r="248" spans="17:18" ht="15.75">
      <c r="Q248" s="52"/>
      <c r="R248" s="51"/>
    </row>
    <row r="249" spans="17:18" ht="15.75">
      <c r="Q249" s="52"/>
      <c r="R249" s="51"/>
    </row>
    <row r="250" spans="17:18" ht="15.75">
      <c r="Q250" s="52"/>
      <c r="R250" s="51"/>
    </row>
    <row r="251" spans="17:18" ht="15.75">
      <c r="Q251" s="52"/>
      <c r="R251" s="51"/>
    </row>
    <row r="252" spans="17:18" ht="15.75">
      <c r="Q252" s="52"/>
      <c r="R252" s="51"/>
    </row>
    <row r="253" spans="17:18" ht="15.75">
      <c r="Q253" s="52"/>
      <c r="R253" s="51"/>
    </row>
    <row r="254" spans="17:18" ht="15.75">
      <c r="Q254" s="52"/>
      <c r="R254" s="51"/>
    </row>
    <row r="255" spans="17:18" ht="15.75">
      <c r="Q255" s="52"/>
      <c r="R255" s="51"/>
    </row>
    <row r="256" spans="17:18" ht="15.75">
      <c r="Q256" s="52"/>
      <c r="R256" s="51"/>
    </row>
    <row r="257" spans="17:18" ht="15.75">
      <c r="Q257" s="52"/>
      <c r="R257" s="51"/>
    </row>
    <row r="258" spans="17:18" ht="15.75">
      <c r="Q258" s="52"/>
      <c r="R258" s="51"/>
    </row>
    <row r="259" spans="17:18" ht="15.75">
      <c r="Q259" s="52"/>
      <c r="R259" s="51"/>
    </row>
    <row r="260" spans="17:18" ht="15.75">
      <c r="Q260" s="52"/>
      <c r="R260" s="51"/>
    </row>
    <row r="261" spans="17:18" ht="15.75">
      <c r="Q261" s="52"/>
      <c r="R261" s="51"/>
    </row>
    <row r="262" spans="17:18" ht="15.75">
      <c r="Q262" s="52"/>
      <c r="R262" s="51"/>
    </row>
    <row r="263" spans="17:18" ht="15.75">
      <c r="Q263" s="52"/>
      <c r="R263" s="51"/>
    </row>
    <row r="264" spans="17:18" ht="15.75">
      <c r="Q264" s="52"/>
      <c r="R264" s="51"/>
    </row>
    <row r="265" spans="17:18" ht="15.75">
      <c r="Q265" s="52"/>
      <c r="R265" s="51"/>
    </row>
    <row r="266" spans="17:18" ht="15.75">
      <c r="Q266" s="52"/>
      <c r="R266" s="51"/>
    </row>
    <row r="267" spans="17:18" ht="15.75">
      <c r="Q267" s="52"/>
      <c r="R267" s="51"/>
    </row>
    <row r="268" spans="17:18" ht="15.75">
      <c r="Q268" s="52"/>
      <c r="R268" s="51"/>
    </row>
    <row r="269" spans="17:18" ht="15.75">
      <c r="Q269" s="52"/>
      <c r="R269" s="51"/>
    </row>
    <row r="270" spans="17:18" ht="15.75">
      <c r="Q270" s="52"/>
      <c r="R270" s="51"/>
    </row>
    <row r="271" spans="17:18" ht="15.75">
      <c r="Q271" s="52"/>
      <c r="R271" s="51"/>
    </row>
    <row r="272" spans="17:18" ht="15.75">
      <c r="Q272" s="52"/>
      <c r="R272" s="51"/>
    </row>
    <row r="273" spans="17:18" ht="15.75">
      <c r="Q273" s="52"/>
      <c r="R273" s="51"/>
    </row>
    <row r="274" spans="17:18" ht="15.75">
      <c r="Q274" s="52"/>
      <c r="R274" s="51"/>
    </row>
    <row r="275" spans="17:18" ht="15.75">
      <c r="Q275" s="52"/>
      <c r="R275" s="51"/>
    </row>
    <row r="276" spans="17:18" ht="15.75">
      <c r="Q276" s="52"/>
      <c r="R276" s="51"/>
    </row>
    <row r="277" spans="17:18" ht="15.75">
      <c r="Q277" s="52"/>
      <c r="R277" s="51"/>
    </row>
    <row r="278" spans="17:18" ht="15.75">
      <c r="Q278" s="52"/>
      <c r="R278" s="51"/>
    </row>
    <row r="279" spans="17:18" ht="15.75">
      <c r="Q279" s="52"/>
      <c r="R279" s="51"/>
    </row>
    <row r="280" spans="17:18" ht="15.75">
      <c r="Q280" s="52"/>
      <c r="R280" s="51"/>
    </row>
    <row r="281" spans="17:18" ht="15.75">
      <c r="Q281" s="52"/>
      <c r="R281" s="51"/>
    </row>
    <row r="282" spans="17:18" ht="15.75">
      <c r="Q282" s="52"/>
      <c r="R282" s="51"/>
    </row>
    <row r="283" spans="17:18" ht="15.75">
      <c r="Q283" s="52"/>
      <c r="R283" s="51"/>
    </row>
    <row r="284" spans="17:18" ht="15.75">
      <c r="Q284" s="52"/>
      <c r="R284" s="51"/>
    </row>
    <row r="285" spans="17:18" ht="15.75">
      <c r="Q285" s="52"/>
      <c r="R285" s="51"/>
    </row>
    <row r="286" spans="17:18" ht="15.75">
      <c r="Q286" s="52"/>
      <c r="R286" s="51"/>
    </row>
    <row r="287" spans="17:18" ht="15.75">
      <c r="Q287" s="52"/>
      <c r="R287" s="51"/>
    </row>
    <row r="288" spans="17:18" ht="15.75">
      <c r="Q288" s="52"/>
      <c r="R288" s="51"/>
    </row>
    <row r="289" spans="17:18" ht="15.75">
      <c r="Q289" s="52"/>
      <c r="R289" s="51"/>
    </row>
    <row r="290" spans="17:18" ht="15.75">
      <c r="Q290" s="52"/>
      <c r="R290" s="51"/>
    </row>
    <row r="291" spans="17:18" ht="15.75">
      <c r="Q291" s="52"/>
      <c r="R291" s="51"/>
    </row>
    <row r="292" spans="17:18" ht="15.75">
      <c r="Q292" s="52"/>
      <c r="R292" s="51"/>
    </row>
    <row r="293" spans="17:18" ht="15.75">
      <c r="Q293" s="52"/>
      <c r="R293" s="51"/>
    </row>
    <row r="294" spans="17:18" ht="15.75">
      <c r="Q294" s="52"/>
      <c r="R294" s="51"/>
    </row>
    <row r="295" spans="17:18" ht="15.75">
      <c r="Q295" s="52"/>
      <c r="R295" s="51"/>
    </row>
    <row r="296" spans="17:18" ht="15.75">
      <c r="Q296" s="52"/>
      <c r="R296" s="51"/>
    </row>
    <row r="297" spans="17:18" ht="15.75">
      <c r="Q297" s="52"/>
      <c r="R297" s="51"/>
    </row>
    <row r="298" spans="17:18" ht="15.75">
      <c r="Q298" s="52"/>
      <c r="R298" s="51"/>
    </row>
    <row r="299" spans="17:18" ht="15.75">
      <c r="Q299" s="52"/>
      <c r="R299" s="51"/>
    </row>
    <row r="300" spans="17:18" ht="15.75">
      <c r="Q300" s="52"/>
      <c r="R300" s="51"/>
    </row>
    <row r="301" spans="17:18" ht="15.75">
      <c r="Q301" s="52"/>
      <c r="R301" s="51"/>
    </row>
    <row r="302" spans="17:18" ht="15.75">
      <c r="Q302" s="52"/>
      <c r="R302" s="51"/>
    </row>
    <row r="303" spans="17:18" ht="15.75">
      <c r="Q303" s="52"/>
      <c r="R303" s="51"/>
    </row>
    <row r="304" spans="17:18" ht="15.75">
      <c r="Q304" s="52"/>
      <c r="R304" s="51"/>
    </row>
    <row r="305" spans="17:18" ht="15.75">
      <c r="Q305" s="52"/>
      <c r="R305" s="51"/>
    </row>
    <row r="306" spans="17:18" ht="15.75">
      <c r="Q306" s="52"/>
      <c r="R306" s="51"/>
    </row>
    <row r="307" spans="17:18" ht="15.75">
      <c r="Q307" s="52"/>
      <c r="R307" s="51"/>
    </row>
    <row r="308" spans="17:18" ht="15.75">
      <c r="Q308" s="52"/>
      <c r="R308" s="51"/>
    </row>
    <row r="309" spans="17:18" ht="15.75">
      <c r="Q309" s="52"/>
      <c r="R309" s="51"/>
    </row>
    <row r="310" spans="17:18" ht="15.75">
      <c r="Q310" s="52"/>
      <c r="R310" s="51"/>
    </row>
    <row r="311" spans="17:18" ht="15.75">
      <c r="Q311" s="52"/>
      <c r="R311" s="51"/>
    </row>
    <row r="312" spans="17:18" ht="15.75">
      <c r="Q312" s="52"/>
      <c r="R312" s="51"/>
    </row>
    <row r="313" spans="17:18" ht="15.75">
      <c r="Q313" s="52"/>
      <c r="R313" s="51"/>
    </row>
    <row r="314" spans="17:18" ht="15.75">
      <c r="Q314" s="52"/>
      <c r="R314" s="51"/>
    </row>
    <row r="315" spans="17:18" ht="15.75">
      <c r="Q315" s="52"/>
      <c r="R315" s="51"/>
    </row>
    <row r="316" spans="17:18" ht="15.75">
      <c r="Q316" s="52"/>
      <c r="R316" s="51"/>
    </row>
    <row r="317" spans="17:18" ht="15.75">
      <c r="Q317" s="52"/>
      <c r="R317" s="51"/>
    </row>
    <row r="318" spans="17:18" ht="15.75">
      <c r="Q318" s="52"/>
      <c r="R318" s="51"/>
    </row>
    <row r="319" spans="17:18" ht="15.75">
      <c r="Q319" s="52"/>
      <c r="R319" s="51"/>
    </row>
    <row r="320" spans="17:18" ht="15.75">
      <c r="Q320" s="52"/>
      <c r="R320" s="51"/>
    </row>
    <row r="321" spans="17:18" ht="15.75">
      <c r="Q321" s="52"/>
      <c r="R321" s="51"/>
    </row>
    <row r="322" spans="17:18" ht="15.75">
      <c r="Q322" s="52"/>
      <c r="R322" s="51"/>
    </row>
    <row r="323" spans="17:18" ht="15.75">
      <c r="Q323" s="52"/>
      <c r="R323" s="51"/>
    </row>
    <row r="324" spans="17:18" ht="15.75">
      <c r="Q324" s="52"/>
      <c r="R324" s="51"/>
    </row>
    <row r="325" spans="17:18" ht="15.75">
      <c r="Q325" s="52"/>
      <c r="R325" s="51"/>
    </row>
    <row r="326" spans="17:18" ht="15.75">
      <c r="Q326" s="52"/>
      <c r="R326" s="51"/>
    </row>
    <row r="327" spans="17:18" ht="15.75">
      <c r="Q327" s="52"/>
      <c r="R327" s="51"/>
    </row>
    <row r="328" spans="17:18" ht="15.75">
      <c r="Q328" s="52"/>
      <c r="R328" s="51"/>
    </row>
    <row r="329" spans="17:18" ht="15.75">
      <c r="Q329" s="52"/>
      <c r="R329" s="51"/>
    </row>
    <row r="330" spans="17:18" ht="15.75">
      <c r="Q330" s="52"/>
      <c r="R330" s="51"/>
    </row>
    <row r="331" spans="17:18" ht="15.75">
      <c r="Q331" s="52"/>
      <c r="R331" s="51"/>
    </row>
    <row r="332" spans="17:18" ht="15.75">
      <c r="Q332" s="52"/>
      <c r="R332" s="51"/>
    </row>
    <row r="333" spans="17:18" ht="15.75">
      <c r="Q333" s="52"/>
      <c r="R333" s="51"/>
    </row>
    <row r="334" spans="17:18" ht="15.75">
      <c r="Q334" s="52"/>
      <c r="R334" s="51"/>
    </row>
    <row r="335" spans="17:18" ht="15.75">
      <c r="Q335" s="52"/>
      <c r="R335" s="51"/>
    </row>
    <row r="336" spans="17:18" ht="15.75">
      <c r="Q336" s="52"/>
      <c r="R336" s="51"/>
    </row>
    <row r="337" spans="17:18" ht="15.75">
      <c r="Q337" s="52"/>
      <c r="R337" s="51"/>
    </row>
    <row r="338" spans="17:18" ht="15.75">
      <c r="Q338" s="52"/>
      <c r="R338" s="51"/>
    </row>
    <row r="339" spans="17:18" ht="15.75">
      <c r="Q339" s="52"/>
      <c r="R339" s="51"/>
    </row>
    <row r="340" spans="17:18" ht="15.75">
      <c r="Q340" s="52"/>
      <c r="R340" s="51"/>
    </row>
    <row r="341" spans="17:18" ht="15.75">
      <c r="Q341" s="52"/>
      <c r="R341" s="51"/>
    </row>
    <row r="342" spans="17:18" ht="15.75">
      <c r="Q342" s="52"/>
      <c r="R342" s="51"/>
    </row>
    <row r="343" spans="17:18" ht="15.75">
      <c r="Q343" s="52"/>
      <c r="R343" s="51"/>
    </row>
    <row r="344" spans="17:18" ht="15.75">
      <c r="Q344" s="52"/>
      <c r="R344" s="51"/>
    </row>
    <row r="345" spans="17:18" ht="15.75">
      <c r="Q345" s="52"/>
      <c r="R345" s="51"/>
    </row>
    <row r="346" spans="17:18" ht="15.75">
      <c r="Q346" s="52"/>
      <c r="R346" s="51"/>
    </row>
    <row r="347" spans="17:18" ht="15.75">
      <c r="Q347" s="52"/>
      <c r="R347" s="51"/>
    </row>
    <row r="348" spans="17:18" ht="15.75">
      <c r="Q348" s="52"/>
      <c r="R348" s="51"/>
    </row>
    <row r="349" spans="17:18" ht="15.75">
      <c r="Q349" s="52"/>
      <c r="R349" s="51"/>
    </row>
    <row r="350" spans="17:18" ht="15.75">
      <c r="Q350" s="52"/>
      <c r="R350" s="51"/>
    </row>
    <row r="351" spans="17:18" ht="15.75">
      <c r="Q351" s="52"/>
      <c r="R351" s="51"/>
    </row>
    <row r="352" spans="17:18" ht="15.75">
      <c r="Q352" s="52"/>
      <c r="R352" s="51"/>
    </row>
    <row r="353" spans="17:18" ht="15.75">
      <c r="Q353" s="52"/>
      <c r="R353" s="51"/>
    </row>
    <row r="354" spans="17:18" ht="15.75">
      <c r="Q354" s="52"/>
      <c r="R354" s="51"/>
    </row>
    <row r="355" spans="17:18" ht="15.75">
      <c r="Q355" s="52"/>
      <c r="R355" s="51"/>
    </row>
    <row r="356" spans="17:18" ht="15.75">
      <c r="Q356" s="52"/>
      <c r="R356" s="51"/>
    </row>
    <row r="357" spans="17:18" ht="15.75">
      <c r="Q357" s="52"/>
      <c r="R357" s="51"/>
    </row>
    <row r="358" spans="17:18" ht="15.75">
      <c r="Q358" s="52"/>
      <c r="R358" s="51"/>
    </row>
    <row r="359" spans="17:18" ht="15.75">
      <c r="Q359" s="52"/>
      <c r="R359" s="51"/>
    </row>
    <row r="360" spans="17:18" ht="15.75">
      <c r="Q360" s="52"/>
      <c r="R360" s="51"/>
    </row>
    <row r="361" spans="17:18" ht="15.75">
      <c r="Q361" s="52"/>
      <c r="R361" s="51"/>
    </row>
    <row r="362" spans="17:18" ht="15.75">
      <c r="Q362" s="52"/>
      <c r="R362" s="51"/>
    </row>
    <row r="363" spans="17:18" ht="15.75">
      <c r="Q363" s="52"/>
      <c r="R363" s="51"/>
    </row>
    <row r="364" spans="17:18" ht="15.75">
      <c r="Q364" s="52"/>
      <c r="R364" s="51"/>
    </row>
    <row r="365" spans="17:18" ht="15.75">
      <c r="Q365" s="52"/>
      <c r="R365" s="51"/>
    </row>
    <row r="366" spans="17:18" ht="15.75">
      <c r="Q366" s="52"/>
      <c r="R366" s="51"/>
    </row>
    <row r="367" spans="17:18" ht="15.75">
      <c r="Q367" s="52"/>
      <c r="R367" s="51"/>
    </row>
    <row r="368" spans="17:18" ht="15.75">
      <c r="Q368" s="52"/>
      <c r="R368" s="51"/>
    </row>
    <row r="369" spans="17:18" ht="15.75">
      <c r="Q369" s="52"/>
      <c r="R369" s="51"/>
    </row>
    <row r="370" spans="17:18" ht="15.75">
      <c r="Q370" s="52"/>
      <c r="R370" s="51"/>
    </row>
    <row r="371" spans="17:18" ht="15.75">
      <c r="Q371" s="52"/>
      <c r="R371" s="51"/>
    </row>
    <row r="372" spans="17:18" ht="15.75">
      <c r="Q372" s="52"/>
      <c r="R372" s="51"/>
    </row>
    <row r="373" spans="17:18" ht="15.75">
      <c r="Q373" s="52"/>
      <c r="R373" s="51"/>
    </row>
    <row r="374" spans="17:18" ht="15.75">
      <c r="Q374" s="52"/>
      <c r="R374" s="51"/>
    </row>
    <row r="375" spans="17:18" ht="15.75">
      <c r="Q375" s="52"/>
      <c r="R375" s="51"/>
    </row>
    <row r="376" spans="17:18" ht="15.75">
      <c r="Q376" s="52"/>
      <c r="R376" s="51"/>
    </row>
    <row r="377" spans="17:18" ht="15.75">
      <c r="Q377" s="52"/>
      <c r="R377" s="51"/>
    </row>
    <row r="378" spans="17:18" ht="15.75">
      <c r="Q378" s="52"/>
      <c r="R378" s="51"/>
    </row>
    <row r="379" spans="17:18" ht="15.75">
      <c r="Q379" s="52"/>
      <c r="R379" s="51"/>
    </row>
    <row r="380" spans="17:18" ht="15.75">
      <c r="Q380" s="52"/>
      <c r="R380" s="51"/>
    </row>
    <row r="381" spans="17:18" ht="15.75">
      <c r="Q381" s="52"/>
      <c r="R381" s="51"/>
    </row>
    <row r="382" spans="17:18" ht="15.75">
      <c r="Q382" s="52"/>
      <c r="R382" s="51"/>
    </row>
    <row r="383" spans="17:18" ht="15.75">
      <c r="Q383" s="52"/>
      <c r="R383" s="51"/>
    </row>
    <row r="384" spans="17:18" ht="15.75">
      <c r="Q384" s="52"/>
      <c r="R384" s="51"/>
    </row>
    <row r="385" spans="17:18" ht="15.75">
      <c r="Q385" s="52"/>
      <c r="R385" s="51"/>
    </row>
    <row r="386" spans="17:18" ht="15.75">
      <c r="Q386" s="52"/>
      <c r="R386" s="51"/>
    </row>
    <row r="387" spans="17:18" ht="15.75">
      <c r="Q387" s="52"/>
      <c r="R387" s="51"/>
    </row>
    <row r="388" spans="17:18" ht="15.75">
      <c r="Q388" s="52"/>
      <c r="R388" s="51"/>
    </row>
    <row r="389" spans="17:18" ht="15.75">
      <c r="Q389" s="52"/>
      <c r="R389" s="51"/>
    </row>
    <row r="390" spans="17:18" ht="15.75">
      <c r="Q390" s="52"/>
      <c r="R390" s="51"/>
    </row>
    <row r="391" spans="17:18" ht="15.75">
      <c r="Q391" s="52"/>
      <c r="R391" s="51"/>
    </row>
    <row r="392" spans="17:18" ht="15.75">
      <c r="Q392" s="52"/>
      <c r="R392" s="51"/>
    </row>
    <row r="393" spans="17:18" ht="15.75">
      <c r="Q393" s="52"/>
      <c r="R393" s="51"/>
    </row>
    <row r="394" spans="17:18" ht="15.75">
      <c r="Q394" s="52"/>
      <c r="R394" s="51"/>
    </row>
    <row r="395" spans="17:18" ht="15.75">
      <c r="Q395" s="52"/>
      <c r="R395" s="51"/>
    </row>
    <row r="396" spans="17:18" ht="15.75">
      <c r="Q396" s="52"/>
      <c r="R396" s="51"/>
    </row>
    <row r="397" spans="17:18" ht="15.75">
      <c r="Q397" s="52"/>
      <c r="R397" s="51"/>
    </row>
  </sheetData>
  <printOptions/>
  <pageMargins left="0.65" right="0.7874015748031497" top="1.36" bottom="0.45" header="0.5" footer="0.5118110236220472"/>
  <pageSetup horizontalDpi="300" verticalDpi="300" orientation="landscape" scale="99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Usuario</cp:lastModifiedBy>
  <cp:lastPrinted>2004-12-06T18:22:57Z</cp:lastPrinted>
  <dcterms:created xsi:type="dcterms:W3CDTF">2002-05-06T20:22:09Z</dcterms:created>
  <dcterms:modified xsi:type="dcterms:W3CDTF">2004-12-06T18:22:58Z</dcterms:modified>
  <cp:category/>
  <cp:version/>
  <cp:contentType/>
  <cp:contentStatus/>
</cp:coreProperties>
</file>