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15360" windowHeight="906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<sst xmlns="http://schemas.openxmlformats.org/spreadsheetml/2006/main" count="38" uniqueCount="32">
  <si>
    <t>T1</t>
  </si>
  <si>
    <t>T2</t>
  </si>
  <si>
    <t>T3</t>
  </si>
  <si>
    <t>T4</t>
  </si>
  <si>
    <t>MT</t>
  </si>
  <si>
    <t>P1</t>
  </si>
  <si>
    <t>P2</t>
  </si>
  <si>
    <t>MF</t>
  </si>
  <si>
    <t>Nota Final</t>
  </si>
  <si>
    <t>Ordem</t>
  </si>
  <si>
    <t>Nome</t>
  </si>
  <si>
    <t>Prof. Júlio César da Silva</t>
  </si>
  <si>
    <t>T5</t>
  </si>
  <si>
    <t>T6</t>
  </si>
  <si>
    <t>Frequência</t>
  </si>
  <si>
    <t>FI</t>
  </si>
  <si>
    <t>FS</t>
  </si>
  <si>
    <t>T7</t>
  </si>
  <si>
    <t xml:space="preserve"> Des Tec p/ Eng. Quim. e Alim.</t>
  </si>
  <si>
    <t>Edson Luis Yaginuma</t>
  </si>
  <si>
    <t>Erico Paulo Bonato</t>
  </si>
  <si>
    <t>Gisele Beatriz Fabris</t>
  </si>
  <si>
    <t>Jaqueline Elis de Melo</t>
  </si>
  <si>
    <t>Jordana Latife Daniel</t>
  </si>
  <si>
    <t>Marcio Shiniki</t>
  </si>
  <si>
    <t>Milene Castoldi</t>
  </si>
  <si>
    <t>Rafael Benedet</t>
  </si>
  <si>
    <t>Turma 146A       Semestre: 2004/2</t>
  </si>
  <si>
    <t>T8</t>
  </si>
  <si>
    <t>PESO 2</t>
  </si>
  <si>
    <t>TrabExtras</t>
  </si>
  <si>
    <t>Fpólis, 01/12/2004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</si>
</sst>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  <numFmt numFmtId="171" formatCode="0.000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0.0000"/>
    <numFmt numFmtId="176" formatCode="0.00000"/>
    <numFmt numFmtId="177" formatCode="0.000000"/>
    <numFmt numFmtId="178" formatCode="0.00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000000000"/>
    <numFmt numFmtId="185" formatCode="_(* #,##0.000_);_(* \(#,##0.000\);_(* &quot;-&quot;??_);_(@_)"/>
    <numFmt numFmtId="186" formatCode="_(* #,##0.0000_);_(* \(#,##0.0000\);_(* &quot;-&quot;??_);_(@_)"/>
    <numFmt numFmtId="187" formatCode="_(* #,##0.0_);_(* \(#,##0.0\);_(* &quot;-&quot;??_);_(@_)"/>
  </numFmts>
  <fonts count="17"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7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2"/>
      <color indexed="18"/>
      <name val="Arial Black"/>
      <family val="2"/>
    </font>
    <font>
      <sz val="12"/>
      <color indexed="18"/>
      <name val="Arial Black"/>
      <family val="2"/>
    </font>
    <font>
      <sz val="9"/>
      <name val="Arial"/>
      <family val="0"/>
    </font>
    <font>
      <sz val="9"/>
      <color indexed="18"/>
      <name val="Arial Black"/>
      <family val="2"/>
    </font>
    <font>
      <sz val="11"/>
      <name val="Arial"/>
      <family val="2"/>
    </font>
    <font>
      <b/>
      <sz val="9"/>
      <name val="Arial"/>
      <family val="2"/>
    </font>
    <font>
      <sz val="14"/>
      <color indexed="18"/>
      <name val="Arial Black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2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70" fontId="9" fillId="0" borderId="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3" fillId="2" borderId="1" xfId="0" applyFont="1" applyFill="1" applyBorder="1" applyAlignment="1">
      <alignment horizontal="center" wrapText="1"/>
    </xf>
    <xf numFmtId="0" fontId="14" fillId="0" borderId="0" xfId="0" applyFont="1" applyAlignment="1">
      <alignment/>
    </xf>
    <xf numFmtId="0" fontId="14" fillId="0" borderId="1" xfId="0" applyFont="1" applyBorder="1" applyAlignment="1">
      <alignment horizontal="center"/>
    </xf>
    <xf numFmtId="2" fontId="16" fillId="0" borderId="1" xfId="0" applyNumberFormat="1" applyFont="1" applyBorder="1" applyAlignment="1">
      <alignment horizontal="center"/>
    </xf>
    <xf numFmtId="2" fontId="16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170" fontId="16" fillId="0" borderId="1" xfId="0" applyNumberFormat="1" applyFont="1" applyBorder="1" applyAlignment="1">
      <alignment horizontal="center"/>
    </xf>
    <xf numFmtId="2" fontId="16" fillId="0" borderId="1" xfId="0" applyNumberFormat="1" applyFont="1" applyBorder="1" applyAlignment="1">
      <alignment horizontal="left"/>
    </xf>
    <xf numFmtId="2" fontId="16" fillId="0" borderId="1" xfId="0" applyNumberFormat="1" applyFont="1" applyBorder="1" applyAlignment="1">
      <alignment horizontal="left"/>
    </xf>
    <xf numFmtId="170" fontId="16" fillId="0" borderId="1" xfId="0" applyNumberFormat="1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170" fontId="9" fillId="0" borderId="1" xfId="0" applyNumberFormat="1" applyFont="1" applyBorder="1" applyAlignment="1">
      <alignment horizontal="left"/>
    </xf>
    <xf numFmtId="43" fontId="16" fillId="0" borderId="1" xfId="20" applyNumberFormat="1" applyFont="1" applyBorder="1" applyAlignment="1">
      <alignment horizontal="center"/>
    </xf>
    <xf numFmtId="43" fontId="7" fillId="0" borderId="1" xfId="20" applyFont="1" applyBorder="1" applyAlignment="1">
      <alignment horizontal="center"/>
    </xf>
    <xf numFmtId="43" fontId="0" fillId="0" borderId="1" xfId="20" applyBorder="1" applyAlignment="1">
      <alignment horizontal="center"/>
    </xf>
    <xf numFmtId="43" fontId="16" fillId="0" borderId="1" xfId="20" applyFont="1" applyBorder="1" applyAlignment="1">
      <alignment horizontal="center"/>
    </xf>
    <xf numFmtId="43" fontId="0" fillId="0" borderId="0" xfId="20" applyAlignment="1">
      <alignment horizontal="center"/>
    </xf>
    <xf numFmtId="0" fontId="1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/>
    </xf>
    <xf numFmtId="43" fontId="0" fillId="0" borderId="0" xfId="20" applyBorder="1" applyAlignment="1">
      <alignment horizontal="center"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43" fontId="10" fillId="0" borderId="0" xfId="2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5" fillId="0" borderId="3" xfId="0" applyFont="1" applyBorder="1" applyAlignment="1">
      <alignment/>
    </xf>
    <xf numFmtId="0" fontId="0" fillId="0" borderId="3" xfId="0" applyBorder="1" applyAlignment="1">
      <alignment/>
    </xf>
    <xf numFmtId="0" fontId="16" fillId="0" borderId="3" xfId="0" applyFont="1" applyBorder="1" applyAlignment="1">
      <alignment/>
    </xf>
    <xf numFmtId="0" fontId="9" fillId="0" borderId="3" xfId="0" applyFont="1" applyBorder="1" applyAlignment="1">
      <alignment/>
    </xf>
    <xf numFmtId="43" fontId="0" fillId="0" borderId="3" xfId="20" applyBorder="1" applyAlignment="1">
      <alignment horizontal="center"/>
    </xf>
    <xf numFmtId="0" fontId="14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9" fillId="0" borderId="6" xfId="0" applyFont="1" applyBorder="1" applyAlignment="1">
      <alignment/>
    </xf>
    <xf numFmtId="43" fontId="0" fillId="0" borderId="6" xfId="20" applyBorder="1" applyAlignment="1">
      <alignment horizontal="center"/>
    </xf>
    <xf numFmtId="0" fontId="14" fillId="0" borderId="7" xfId="0" applyFont="1" applyBorder="1" applyAlignment="1">
      <alignment/>
    </xf>
    <xf numFmtId="0" fontId="12" fillId="0" borderId="3" xfId="0" applyFont="1" applyBorder="1" applyAlignment="1">
      <alignment wrapText="1"/>
    </xf>
    <xf numFmtId="0" fontId="16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"/>
  <sheetViews>
    <sheetView tabSelected="1" zoomScale="75" zoomScaleNormal="75" zoomScaleSheetLayoutView="50" workbookViewId="0" topLeftCell="A1">
      <selection activeCell="W11" sqref="W11"/>
    </sheetView>
  </sheetViews>
  <sheetFormatPr defaultColWidth="9.140625" defaultRowHeight="12.75"/>
  <cols>
    <col min="1" max="1" width="10.7109375" style="0" customWidth="1"/>
    <col min="2" max="2" width="8.00390625" style="0" hidden="1" customWidth="1"/>
    <col min="3" max="3" width="18.00390625" style="0" customWidth="1"/>
    <col min="4" max="4" width="11.7109375" style="0" customWidth="1"/>
    <col min="5" max="8" width="5.7109375" style="0" customWidth="1"/>
    <col min="9" max="9" width="7.140625" style="0" bestFit="1" customWidth="1"/>
    <col min="10" max="11" width="5.7109375" style="0" customWidth="1"/>
    <col min="12" max="13" width="5.7109375" style="0" hidden="1" customWidth="1"/>
    <col min="14" max="14" width="10.7109375" style="0" customWidth="1"/>
    <col min="15" max="15" width="5.7109375" style="0" customWidth="1"/>
    <col min="16" max="16" width="5.7109375" style="0" hidden="1" customWidth="1"/>
    <col min="17" max="17" width="5.7109375" style="0" customWidth="1"/>
    <col min="18" max="18" width="5.7109375" style="16" customWidth="1"/>
    <col min="19" max="19" width="12.7109375" style="0" customWidth="1"/>
    <col min="20" max="20" width="12.7109375" style="35" hidden="1" customWidth="1"/>
    <col min="21" max="21" width="4.57421875" style="0" hidden="1" customWidth="1"/>
    <col min="22" max="22" width="14.7109375" style="20" customWidth="1"/>
  </cols>
  <sheetData>
    <row r="1" spans="1:22" ht="57">
      <c r="A1" s="19" t="s">
        <v>18</v>
      </c>
      <c r="B1" s="1"/>
      <c r="C1" s="10" t="s">
        <v>27</v>
      </c>
      <c r="D1" s="12" t="s">
        <v>0</v>
      </c>
      <c r="E1" s="12" t="s">
        <v>1</v>
      </c>
      <c r="F1" s="12" t="s">
        <v>2</v>
      </c>
      <c r="G1" s="12" t="s">
        <v>3</v>
      </c>
      <c r="H1" s="12" t="s">
        <v>12</v>
      </c>
      <c r="I1" s="12" t="s">
        <v>13</v>
      </c>
      <c r="J1" s="12" t="s">
        <v>17</v>
      </c>
      <c r="K1" s="12" t="s">
        <v>28</v>
      </c>
      <c r="L1" s="12"/>
      <c r="M1" s="12"/>
      <c r="N1" s="12" t="s">
        <v>30</v>
      </c>
      <c r="O1" s="11" t="s">
        <v>4</v>
      </c>
      <c r="P1" s="12"/>
      <c r="Q1" s="12" t="s">
        <v>5</v>
      </c>
      <c r="R1" s="13" t="s">
        <v>6</v>
      </c>
      <c r="S1" s="12" t="s">
        <v>14</v>
      </c>
      <c r="T1" s="32" t="s">
        <v>7</v>
      </c>
      <c r="U1" s="12"/>
      <c r="V1" s="21" t="s">
        <v>8</v>
      </c>
    </row>
    <row r="2" spans="1:22" ht="22.5">
      <c r="A2" s="1" t="s">
        <v>9</v>
      </c>
      <c r="B2" s="1"/>
      <c r="C2" s="6" t="s">
        <v>10</v>
      </c>
      <c r="D2" s="2"/>
      <c r="E2" s="2"/>
      <c r="F2" s="2"/>
      <c r="G2" s="2"/>
      <c r="H2" s="2"/>
      <c r="I2" s="2"/>
      <c r="J2" s="2" t="s">
        <v>29</v>
      </c>
      <c r="K2" s="2"/>
      <c r="L2" s="2"/>
      <c r="M2" s="2"/>
      <c r="N2" s="2"/>
      <c r="O2" s="5"/>
      <c r="P2" s="2"/>
      <c r="Q2" s="2"/>
      <c r="R2" s="14"/>
      <c r="S2" s="2"/>
      <c r="T2" s="33"/>
      <c r="U2" s="2"/>
      <c r="V2" s="21"/>
    </row>
    <row r="3" spans="1:22" ht="22.5" hidden="1">
      <c r="A3" s="3"/>
      <c r="B3" s="3"/>
      <c r="C3" s="7"/>
      <c r="D3" s="4"/>
      <c r="E3" s="2"/>
      <c r="F3" s="2"/>
      <c r="G3" s="2"/>
      <c r="H3" s="2"/>
      <c r="I3" s="2"/>
      <c r="J3" s="2"/>
      <c r="K3" s="2"/>
      <c r="L3" s="2"/>
      <c r="M3" s="2"/>
      <c r="N3" s="2"/>
      <c r="O3" s="5"/>
      <c r="P3" s="2"/>
      <c r="Q3" s="2"/>
      <c r="R3" s="14"/>
      <c r="S3" s="2"/>
      <c r="T3" s="33"/>
      <c r="U3" s="5"/>
      <c r="V3" s="21"/>
    </row>
    <row r="4" spans="1:22" ht="33">
      <c r="A4" s="62">
        <v>1</v>
      </c>
      <c r="B4" s="62">
        <v>2245051</v>
      </c>
      <c r="C4" s="63" t="s">
        <v>19</v>
      </c>
      <c r="D4" s="22">
        <v>8.5</v>
      </c>
      <c r="E4" s="22">
        <v>9</v>
      </c>
      <c r="F4" s="22">
        <v>9.75</v>
      </c>
      <c r="G4" s="22">
        <v>9.8</v>
      </c>
      <c r="H4" s="22">
        <v>8.3</v>
      </c>
      <c r="I4" s="22">
        <v>7.75</v>
      </c>
      <c r="J4" s="22">
        <v>8</v>
      </c>
      <c r="K4" s="23">
        <v>9</v>
      </c>
      <c r="L4" s="23"/>
      <c r="M4" s="23"/>
      <c r="N4" s="22">
        <v>8.3</v>
      </c>
      <c r="O4" s="22">
        <f>SUM((D4,E4,F4,G4,I4,H4,K4),(J4*2))/9</f>
        <v>8.677777777777777</v>
      </c>
      <c r="P4" s="24"/>
      <c r="Q4" s="25">
        <v>9</v>
      </c>
      <c r="R4" s="14">
        <v>9.2</v>
      </c>
      <c r="S4" s="24" t="s">
        <v>16</v>
      </c>
      <c r="T4" s="34">
        <f>SUM(O4*0.3+Q4*0.35+R4*0.35)</f>
        <v>8.973333333333333</v>
      </c>
      <c r="U4" s="22"/>
      <c r="V4" s="15">
        <v>9</v>
      </c>
    </row>
    <row r="5" spans="1:22" s="17" customFormat="1" ht="33">
      <c r="A5" s="62">
        <v>2</v>
      </c>
      <c r="B5" s="64">
        <v>3145050</v>
      </c>
      <c r="C5" s="64" t="s">
        <v>20</v>
      </c>
      <c r="D5" s="31">
        <v>10</v>
      </c>
      <c r="E5" s="26">
        <v>9.8</v>
      </c>
      <c r="F5" s="26">
        <v>9.8</v>
      </c>
      <c r="G5" s="26">
        <v>9.75</v>
      </c>
      <c r="H5" s="26">
        <v>8.5</v>
      </c>
      <c r="I5" s="26">
        <v>8</v>
      </c>
      <c r="J5" s="26">
        <v>7.8</v>
      </c>
      <c r="K5" s="27">
        <v>8</v>
      </c>
      <c r="L5" s="27"/>
      <c r="M5" s="27"/>
      <c r="N5" s="26"/>
      <c r="O5" s="26">
        <f>SUM((D5,E5,F5,G5,I5,H5,K5),(J5*2))/9</f>
        <v>8.827777777777778</v>
      </c>
      <c r="P5" s="28"/>
      <c r="Q5" s="29">
        <v>9.5</v>
      </c>
      <c r="R5" s="30">
        <v>7.9</v>
      </c>
      <c r="S5" s="24" t="s">
        <v>16</v>
      </c>
      <c r="T5" s="34">
        <f>SUM(O5*0.3+Q5*0.35+R5*0.35)</f>
        <v>8.738333333333333</v>
      </c>
      <c r="U5" s="22"/>
      <c r="V5" s="15">
        <v>9</v>
      </c>
    </row>
    <row r="6" spans="1:22" ht="33">
      <c r="A6" s="62">
        <v>3</v>
      </c>
      <c r="B6" s="62">
        <v>4140141</v>
      </c>
      <c r="C6" s="63" t="s">
        <v>21</v>
      </c>
      <c r="D6" s="22">
        <v>9</v>
      </c>
      <c r="E6" s="22">
        <v>9.3</v>
      </c>
      <c r="F6" s="22">
        <v>9.4</v>
      </c>
      <c r="G6" s="22">
        <v>9.3</v>
      </c>
      <c r="H6" s="22">
        <v>8.2</v>
      </c>
      <c r="I6" s="22">
        <v>8.5</v>
      </c>
      <c r="J6" s="22">
        <v>7.5</v>
      </c>
      <c r="K6" s="23">
        <v>8</v>
      </c>
      <c r="L6" s="23"/>
      <c r="M6" s="23"/>
      <c r="N6" s="22"/>
      <c r="O6" s="22">
        <f>SUM((D6,E6,F6,G6,I6,H6,K6),(J6*2))/9</f>
        <v>8.522222222222222</v>
      </c>
      <c r="P6" s="25"/>
      <c r="Q6" s="24">
        <v>8.5</v>
      </c>
      <c r="R6" s="14">
        <v>7.4</v>
      </c>
      <c r="S6" s="24" t="s">
        <v>16</v>
      </c>
      <c r="T6" s="34">
        <f aca="true" t="shared" si="0" ref="T6:T11">SUM(O6*0.3+Q6*0.35+R6*0.35)</f>
        <v>8.121666666666666</v>
      </c>
      <c r="U6" s="22"/>
      <c r="V6" s="15">
        <v>8</v>
      </c>
    </row>
    <row r="7" spans="1:22" ht="33">
      <c r="A7" s="62">
        <v>4</v>
      </c>
      <c r="B7" s="62">
        <v>3145107</v>
      </c>
      <c r="C7" s="63" t="s">
        <v>22</v>
      </c>
      <c r="D7" s="22">
        <v>9.5</v>
      </c>
      <c r="E7" s="22">
        <v>9.25</v>
      </c>
      <c r="F7" s="22">
        <v>9.75</v>
      </c>
      <c r="G7" s="22">
        <v>9.5</v>
      </c>
      <c r="H7" s="22">
        <v>8</v>
      </c>
      <c r="I7" s="22">
        <v>8</v>
      </c>
      <c r="J7" s="22">
        <v>7.8</v>
      </c>
      <c r="K7" s="22">
        <v>8.5</v>
      </c>
      <c r="L7" s="22"/>
      <c r="M7" s="22"/>
      <c r="N7" s="22"/>
      <c r="O7" s="22">
        <f>SUM((D7,E7,F7,G7,I7,H7,K7),(J7*2))/9</f>
        <v>8.677777777777777</v>
      </c>
      <c r="P7" s="25"/>
      <c r="Q7" s="25">
        <v>8</v>
      </c>
      <c r="R7" s="14">
        <v>8</v>
      </c>
      <c r="S7" s="24" t="s">
        <v>16</v>
      </c>
      <c r="T7" s="34">
        <f t="shared" si="0"/>
        <v>8.203333333333333</v>
      </c>
      <c r="U7" s="22"/>
      <c r="V7" s="15">
        <v>8.5</v>
      </c>
    </row>
    <row r="8" spans="1:22" ht="33">
      <c r="A8" s="62">
        <v>5</v>
      </c>
      <c r="B8" s="62">
        <v>4246047</v>
      </c>
      <c r="C8" s="63" t="s">
        <v>23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/>
      <c r="M8" s="22"/>
      <c r="N8" s="22"/>
      <c r="O8" s="22">
        <f>SUM((D8,E8,F8,G8,I8,H8,K8),(J8*2))/9</f>
        <v>0</v>
      </c>
      <c r="P8" s="25"/>
      <c r="Q8" s="24">
        <v>0</v>
      </c>
      <c r="R8" s="14">
        <v>0</v>
      </c>
      <c r="S8" s="24" t="s">
        <v>15</v>
      </c>
      <c r="T8" s="34">
        <f t="shared" si="0"/>
        <v>0</v>
      </c>
      <c r="U8" s="22"/>
      <c r="V8" s="15">
        <v>0</v>
      </c>
    </row>
    <row r="9" spans="1:22" ht="19.5">
      <c r="A9" s="62">
        <v>6</v>
      </c>
      <c r="B9" s="62">
        <v>3145034</v>
      </c>
      <c r="C9" s="63" t="s">
        <v>24</v>
      </c>
      <c r="D9" s="22">
        <v>8</v>
      </c>
      <c r="E9" s="22">
        <v>8.5</v>
      </c>
      <c r="F9" s="22">
        <v>8.2</v>
      </c>
      <c r="G9" s="22">
        <v>9</v>
      </c>
      <c r="H9" s="22">
        <v>7.75</v>
      </c>
      <c r="I9" s="22">
        <v>8</v>
      </c>
      <c r="J9" s="22">
        <v>7.8</v>
      </c>
      <c r="K9" s="22">
        <v>8.25</v>
      </c>
      <c r="L9" s="22"/>
      <c r="M9" s="22"/>
      <c r="N9" s="22"/>
      <c r="O9" s="22">
        <f>SUM((D9,E9,F9,G9,I9,H9,K9),(J9*2))/9</f>
        <v>8.144444444444444</v>
      </c>
      <c r="P9" s="25"/>
      <c r="Q9" s="24">
        <v>6.5</v>
      </c>
      <c r="R9" s="14">
        <v>7.1</v>
      </c>
      <c r="S9" s="24" t="s">
        <v>16</v>
      </c>
      <c r="T9" s="34">
        <f t="shared" si="0"/>
        <v>7.203333333333333</v>
      </c>
      <c r="U9" s="22"/>
      <c r="V9" s="15">
        <v>7.5</v>
      </c>
    </row>
    <row r="10" spans="1:22" ht="19.5">
      <c r="A10" s="62">
        <v>7</v>
      </c>
      <c r="B10" s="62">
        <v>3145140</v>
      </c>
      <c r="C10" s="63" t="s">
        <v>25</v>
      </c>
      <c r="D10" s="22">
        <v>8.5</v>
      </c>
      <c r="E10" s="22">
        <v>9.2</v>
      </c>
      <c r="F10" s="22">
        <v>9.7</v>
      </c>
      <c r="G10" s="22">
        <v>9.5</v>
      </c>
      <c r="H10" s="22">
        <v>8.5</v>
      </c>
      <c r="I10" s="22">
        <v>8</v>
      </c>
      <c r="J10" s="22">
        <v>8</v>
      </c>
      <c r="K10" s="22">
        <v>9</v>
      </c>
      <c r="L10" s="22"/>
      <c r="M10" s="22"/>
      <c r="N10" s="22">
        <v>8.5</v>
      </c>
      <c r="O10" s="22">
        <f>SUM((D10,E10,F10,G10,I10,H10,K10),(J10*2))/9</f>
        <v>8.711111111111112</v>
      </c>
      <c r="P10" s="25"/>
      <c r="Q10" s="24">
        <v>5.8</v>
      </c>
      <c r="R10" s="14">
        <v>7.8</v>
      </c>
      <c r="S10" s="24" t="s">
        <v>16</v>
      </c>
      <c r="T10" s="34">
        <f t="shared" si="0"/>
        <v>7.373333333333333</v>
      </c>
      <c r="U10" s="22"/>
      <c r="V10" s="15">
        <v>7.5</v>
      </c>
    </row>
    <row r="11" spans="1:22" ht="19.5">
      <c r="A11" s="62">
        <v>8</v>
      </c>
      <c r="B11" s="62">
        <v>4246179</v>
      </c>
      <c r="C11" s="63" t="s">
        <v>26</v>
      </c>
      <c r="D11" s="22">
        <v>8.75</v>
      </c>
      <c r="E11" s="22">
        <v>9.5</v>
      </c>
      <c r="F11" s="22">
        <v>9.75</v>
      </c>
      <c r="G11" s="22">
        <v>9.3</v>
      </c>
      <c r="H11" s="22">
        <v>8.75</v>
      </c>
      <c r="I11" s="22">
        <v>8.25</v>
      </c>
      <c r="J11" s="22">
        <v>7.5</v>
      </c>
      <c r="K11" s="22">
        <v>8.5</v>
      </c>
      <c r="L11" s="22"/>
      <c r="M11" s="22"/>
      <c r="N11" s="22"/>
      <c r="O11" s="22">
        <f>SUM((D11,E11,F11,G11,I11,H11,K11),(J11*2))/9</f>
        <v>8.644444444444444</v>
      </c>
      <c r="P11" s="25"/>
      <c r="Q11" s="25">
        <v>9</v>
      </c>
      <c r="R11" s="14">
        <v>8</v>
      </c>
      <c r="S11" s="24" t="s">
        <v>16</v>
      </c>
      <c r="T11" s="34">
        <f t="shared" si="0"/>
        <v>8.543333333333333</v>
      </c>
      <c r="U11" s="22"/>
      <c r="V11" s="15">
        <v>8.5</v>
      </c>
    </row>
    <row r="12" spans="1:22" ht="22.5">
      <c r="A12" s="56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8"/>
      <c r="S12" s="57"/>
      <c r="T12" s="59"/>
      <c r="U12" s="57"/>
      <c r="V12" s="60"/>
    </row>
    <row r="13" spans="1:22" ht="32.25">
      <c r="A13" s="48"/>
      <c r="B13" s="49"/>
      <c r="C13" s="61" t="s">
        <v>31</v>
      </c>
      <c r="D13" s="50"/>
      <c r="E13" s="50"/>
      <c r="F13" s="50"/>
      <c r="G13" s="50"/>
      <c r="H13" s="51"/>
      <c r="I13" s="51"/>
      <c r="J13" s="51"/>
      <c r="K13" s="51"/>
      <c r="L13" s="51"/>
      <c r="M13" s="51"/>
      <c r="N13" s="51"/>
      <c r="O13" s="51"/>
      <c r="P13" s="51"/>
      <c r="Q13" s="52" t="s">
        <v>11</v>
      </c>
      <c r="R13" s="53"/>
      <c r="S13" s="51"/>
      <c r="T13" s="54"/>
      <c r="U13" s="51"/>
      <c r="V13" s="55"/>
    </row>
    <row r="14" spans="1:23" ht="22.5">
      <c r="A14" s="8"/>
      <c r="B14" s="8"/>
      <c r="C14" s="36"/>
      <c r="D14" s="37"/>
      <c r="E14" s="38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9"/>
      <c r="S14" s="37"/>
      <c r="T14" s="40"/>
      <c r="U14" s="37"/>
      <c r="V14" s="41"/>
      <c r="W14" s="37"/>
    </row>
    <row r="15" spans="1:23" s="18" customFormat="1" ht="22.5">
      <c r="A15" s="42"/>
      <c r="B15" s="43"/>
      <c r="C15" s="44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6"/>
      <c r="S15" s="45"/>
      <c r="T15" s="47"/>
      <c r="U15" s="45"/>
      <c r="V15" s="41"/>
      <c r="W15" s="45"/>
    </row>
    <row r="16" spans="1:3" ht="22.5">
      <c r="A16" s="8"/>
      <c r="B16" s="8"/>
      <c r="C16" s="9"/>
    </row>
    <row r="17" spans="1:3" ht="22.5">
      <c r="A17" s="8"/>
      <c r="B17" s="8"/>
      <c r="C17" s="9"/>
    </row>
    <row r="18" spans="1:3" ht="22.5">
      <c r="A18" s="8"/>
      <c r="B18" s="8"/>
      <c r="C18" s="9"/>
    </row>
    <row r="19" spans="1:3" ht="22.5">
      <c r="A19" s="8"/>
      <c r="B19" s="8"/>
      <c r="C19" s="9"/>
    </row>
    <row r="20" spans="1:3" ht="22.5">
      <c r="A20" s="8"/>
      <c r="B20" s="8"/>
      <c r="C20" s="9"/>
    </row>
    <row r="21" spans="1:3" ht="22.5">
      <c r="A21" s="8"/>
      <c r="B21" s="8"/>
      <c r="C21" s="9"/>
    </row>
    <row r="22" spans="1:3" ht="22.5">
      <c r="A22" s="8"/>
      <c r="B22" s="8"/>
      <c r="C22" s="9"/>
    </row>
    <row r="23" spans="1:3" ht="22.5">
      <c r="A23" s="8"/>
      <c r="B23" s="8"/>
      <c r="C23" s="9"/>
    </row>
  </sheetData>
  <printOptions/>
  <pageMargins left="0.63" right="0.44" top="1.87" bottom="0.2" header="1.29" footer="1.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Cesar</dc:creator>
  <cp:keywords/>
  <dc:description/>
  <cp:lastModifiedBy>Usuario</cp:lastModifiedBy>
  <cp:lastPrinted>2004-12-01T12:24:25Z</cp:lastPrinted>
  <dcterms:created xsi:type="dcterms:W3CDTF">2003-07-11T00:54:48Z</dcterms:created>
  <dcterms:modified xsi:type="dcterms:W3CDTF">2004-12-01T12:24:31Z</dcterms:modified>
  <cp:category/>
  <cp:version/>
  <cp:contentType/>
  <cp:contentStatus/>
</cp:coreProperties>
</file>