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330" windowHeight="477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<sst xmlns="http://schemas.openxmlformats.org/spreadsheetml/2006/main" count="40" uniqueCount="31">
  <si>
    <t>Disciplina: EGR5616 - Des. Tec. p/ Eng. Quim. e Alim.</t>
  </si>
  <si>
    <t>T1</t>
  </si>
  <si>
    <t>T2</t>
  </si>
  <si>
    <t>T3</t>
  </si>
  <si>
    <t>T4</t>
  </si>
  <si>
    <t>MT</t>
  </si>
  <si>
    <t>P1</t>
  </si>
  <si>
    <t>P2</t>
  </si>
  <si>
    <t>MF</t>
  </si>
  <si>
    <t>Nota Final</t>
  </si>
  <si>
    <t>Ordem</t>
  </si>
  <si>
    <t>Nome</t>
  </si>
  <si>
    <t>Prof. Júlio César da Silva</t>
  </si>
  <si>
    <t>Arthur Romulo Wippel</t>
  </si>
  <si>
    <t>Eric Medeiros Pereira</t>
  </si>
  <si>
    <t>Graciele Beseke</t>
  </si>
  <si>
    <t>Iacana George Berte Parisotto</t>
  </si>
  <si>
    <t>Jairo Zago de Souza</t>
  </si>
  <si>
    <t>Leonardo Bernhardt Roncatto</t>
  </si>
  <si>
    <t>Michael Scarpa Netto</t>
  </si>
  <si>
    <t>Pablo Ribeiro Lanza</t>
  </si>
  <si>
    <t>Pamela Pacheco Fabre</t>
  </si>
  <si>
    <t>Silvio Michel Carloto</t>
  </si>
  <si>
    <t>Thiago de T Bilek</t>
  </si>
  <si>
    <t>T5</t>
  </si>
  <si>
    <t>T6</t>
  </si>
  <si>
    <t>Turma 146A       Semestre: 2003/2</t>
  </si>
  <si>
    <t>Florianópolis, 10 de fevereiro de 2004</t>
  </si>
  <si>
    <t>Frequência</t>
  </si>
  <si>
    <t>FI</t>
  </si>
  <si>
    <t>FS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</si>
</sst>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0.000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</numFmts>
  <fonts count="7">
    <font>
      <sz val="10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7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70" fontId="0" fillId="0" borderId="1" xfId="0" applyNumberFormat="1" applyBorder="1" applyAlignment="1">
      <alignment horizontal="center"/>
    </xf>
    <xf numFmtId="170" fontId="2" fillId="0" borderId="1" xfId="0" applyNumberFormat="1" applyFon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0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2" fontId="0" fillId="0" borderId="0" xfId="0" applyNumberFormat="1" applyBorder="1" applyAlignment="1">
      <alignment horizontal="center"/>
    </xf>
    <xf numFmtId="0" fontId="2" fillId="0" borderId="0" xfId="0" applyFont="1" applyAlignment="1">
      <alignment/>
    </xf>
    <xf numFmtId="2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170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170" fontId="2" fillId="0" borderId="3" xfId="0" applyNumberFormat="1" applyFont="1" applyBorder="1" applyAlignment="1">
      <alignment horizontal="center"/>
    </xf>
    <xf numFmtId="170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170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170" fontId="2" fillId="0" borderId="6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workbookViewId="0" topLeftCell="A1">
      <selection activeCell="V11" sqref="V11"/>
    </sheetView>
  </sheetViews>
  <sheetFormatPr defaultColWidth="9.140625" defaultRowHeight="12.75"/>
  <cols>
    <col min="2" max="2" width="0" style="0" hidden="1" customWidth="1"/>
    <col min="3" max="3" width="12.7109375" style="0" customWidth="1"/>
    <col min="4" max="4" width="5.57421875" style="0" customWidth="1"/>
    <col min="5" max="6" width="4.57421875" style="0" customWidth="1"/>
    <col min="7" max="7" width="5.00390625" style="0" customWidth="1"/>
    <col min="10" max="10" width="0" style="0" hidden="1" customWidth="1"/>
    <col min="11" max="11" width="4.57421875" style="0" customWidth="1"/>
    <col min="12" max="12" width="0" style="0" hidden="1" customWidth="1"/>
    <col min="13" max="14" width="4.00390625" style="0" customWidth="1"/>
    <col min="16" max="16" width="4.57421875" style="0" hidden="1" customWidth="1"/>
    <col min="17" max="17" width="10.28125" style="0" bestFit="1" customWidth="1"/>
  </cols>
  <sheetData>
    <row r="1" spans="1:17" ht="67.5">
      <c r="A1" s="1" t="s">
        <v>0</v>
      </c>
      <c r="B1" s="1"/>
      <c r="C1" s="18" t="s">
        <v>26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24</v>
      </c>
      <c r="I1" s="2" t="s">
        <v>25</v>
      </c>
      <c r="J1" s="2"/>
      <c r="K1" s="17" t="s">
        <v>5</v>
      </c>
      <c r="L1" s="3"/>
      <c r="M1" s="3" t="s">
        <v>6</v>
      </c>
      <c r="N1" s="3" t="s">
        <v>7</v>
      </c>
      <c r="O1" s="2" t="s">
        <v>28</v>
      </c>
      <c r="P1" s="2" t="s">
        <v>8</v>
      </c>
      <c r="Q1" s="3" t="s">
        <v>9</v>
      </c>
    </row>
    <row r="2" spans="1:17" ht="12.75">
      <c r="A2" s="1" t="s">
        <v>10</v>
      </c>
      <c r="B2" s="1"/>
      <c r="C2" s="19" t="s">
        <v>11</v>
      </c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3"/>
    </row>
    <row r="3" spans="1:17" ht="12.75" hidden="1">
      <c r="A3" s="4"/>
      <c r="B3" s="4"/>
      <c r="C3" s="20"/>
      <c r="D3" s="5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6"/>
      <c r="Q3" s="3"/>
    </row>
    <row r="4" spans="1:17" ht="22.5">
      <c r="A4" s="21">
        <v>1</v>
      </c>
      <c r="B4" s="21">
        <v>3246175</v>
      </c>
      <c r="C4" s="22" t="s">
        <v>13</v>
      </c>
      <c r="D4" s="7">
        <v>0</v>
      </c>
      <c r="E4" s="7">
        <v>0</v>
      </c>
      <c r="F4" s="7">
        <v>0</v>
      </c>
      <c r="G4" s="7">
        <v>0</v>
      </c>
      <c r="H4" s="2">
        <v>0</v>
      </c>
      <c r="I4" s="2">
        <v>0</v>
      </c>
      <c r="J4" s="2"/>
      <c r="K4" s="6">
        <f>SUM((D4,E4,F4,G4,H4),(I4*2))/7</f>
        <v>0</v>
      </c>
      <c r="L4" s="2"/>
      <c r="M4" s="2">
        <v>0</v>
      </c>
      <c r="N4" s="2">
        <v>0</v>
      </c>
      <c r="O4" s="2" t="s">
        <v>29</v>
      </c>
      <c r="P4" s="6">
        <f>SUM(K4*0.3,M4*0.35,N4*0.35)</f>
        <v>0</v>
      </c>
      <c r="Q4" s="8">
        <v>0</v>
      </c>
    </row>
    <row r="5" spans="1:17" ht="22.5">
      <c r="A5" s="21">
        <v>2</v>
      </c>
      <c r="B5" s="21">
        <v>3246140</v>
      </c>
      <c r="C5" s="22" t="s">
        <v>14</v>
      </c>
      <c r="D5" s="7">
        <v>9</v>
      </c>
      <c r="E5" s="7">
        <v>9</v>
      </c>
      <c r="F5" s="7">
        <v>9.75</v>
      </c>
      <c r="G5" s="7">
        <v>9.75</v>
      </c>
      <c r="H5" s="2">
        <v>9</v>
      </c>
      <c r="I5" s="2">
        <v>7.75</v>
      </c>
      <c r="J5" s="2"/>
      <c r="K5" s="6">
        <f>SUM((D5,E5,F5,G5,H5),(I5*2))/7</f>
        <v>8.857142857142858</v>
      </c>
      <c r="L5" s="7"/>
      <c r="M5" s="2">
        <v>9.2</v>
      </c>
      <c r="N5" s="7">
        <v>7.3</v>
      </c>
      <c r="O5" s="2" t="s">
        <v>30</v>
      </c>
      <c r="P5" s="6">
        <f>SUM(K5*0.3,M5*0.35,N5*0.35)</f>
        <v>8.432142857142857</v>
      </c>
      <c r="Q5" s="8">
        <v>8.5</v>
      </c>
    </row>
    <row r="6" spans="1:17" ht="12.75">
      <c r="A6" s="21">
        <v>3</v>
      </c>
      <c r="B6" s="21">
        <v>2145065</v>
      </c>
      <c r="C6" s="22" t="s">
        <v>15</v>
      </c>
      <c r="D6" s="7">
        <v>9</v>
      </c>
      <c r="E6" s="7">
        <v>9.5</v>
      </c>
      <c r="F6" s="7">
        <v>6</v>
      </c>
      <c r="G6" s="7">
        <v>6</v>
      </c>
      <c r="H6" s="2">
        <v>7.5</v>
      </c>
      <c r="I6" s="2">
        <v>8.5</v>
      </c>
      <c r="J6" s="2"/>
      <c r="K6" s="6">
        <f>SUM((D6,E6,F6,G6,H6),(I6*2))/7</f>
        <v>7.857142857142857</v>
      </c>
      <c r="L6" s="7"/>
      <c r="M6" s="2">
        <v>8.2</v>
      </c>
      <c r="N6" s="2">
        <v>4</v>
      </c>
      <c r="O6" s="2" t="s">
        <v>30</v>
      </c>
      <c r="P6" s="6">
        <f aca="true" t="shared" si="0" ref="P6:P14">SUM(K6*0.3,M6*0.35,N6*0.35)</f>
        <v>6.627142857142857</v>
      </c>
      <c r="Q6" s="8">
        <v>7</v>
      </c>
    </row>
    <row r="7" spans="1:17" ht="22.5">
      <c r="A7" s="21">
        <v>4</v>
      </c>
      <c r="B7" s="21">
        <v>3246159</v>
      </c>
      <c r="C7" s="22" t="s">
        <v>16</v>
      </c>
      <c r="D7" s="7">
        <v>8</v>
      </c>
      <c r="E7" s="7">
        <v>9</v>
      </c>
      <c r="F7" s="7">
        <v>9.25</v>
      </c>
      <c r="G7" s="7">
        <v>8.3</v>
      </c>
      <c r="H7" s="2">
        <v>9</v>
      </c>
      <c r="I7" s="2">
        <v>8.5</v>
      </c>
      <c r="J7" s="2"/>
      <c r="K7" s="6">
        <f>SUM((D7,E7,F7,G7,H7),(I7*2))/7</f>
        <v>8.65</v>
      </c>
      <c r="L7" s="7"/>
      <c r="M7" s="2">
        <v>8.9</v>
      </c>
      <c r="N7" s="2">
        <v>7.7</v>
      </c>
      <c r="O7" s="2" t="s">
        <v>30</v>
      </c>
      <c r="P7" s="6">
        <f t="shared" si="0"/>
        <v>8.405</v>
      </c>
      <c r="Q7" s="8">
        <v>8.5</v>
      </c>
    </row>
    <row r="8" spans="1:17" ht="22.5">
      <c r="A8" s="21">
        <v>5</v>
      </c>
      <c r="B8" s="21">
        <v>3246108</v>
      </c>
      <c r="C8" s="22" t="s">
        <v>17</v>
      </c>
      <c r="D8" s="7">
        <v>8.5</v>
      </c>
      <c r="E8" s="7">
        <v>9.25</v>
      </c>
      <c r="F8" s="7">
        <v>9.3</v>
      </c>
      <c r="G8" s="7">
        <v>8.5</v>
      </c>
      <c r="H8" s="2">
        <v>7.5</v>
      </c>
      <c r="I8" s="2">
        <v>5.5</v>
      </c>
      <c r="J8" s="2"/>
      <c r="K8" s="6">
        <f>SUM((D8,E8,F8,G8,H8),(I8*2))/7</f>
        <v>7.721428571428571</v>
      </c>
      <c r="L8" s="7"/>
      <c r="M8" s="2">
        <v>9.4</v>
      </c>
      <c r="N8" s="2">
        <v>7.3</v>
      </c>
      <c r="O8" s="2" t="s">
        <v>30</v>
      </c>
      <c r="P8" s="6">
        <f t="shared" si="0"/>
        <v>8.161428571428571</v>
      </c>
      <c r="Q8" s="8">
        <v>8.5</v>
      </c>
    </row>
    <row r="9" spans="1:17" ht="33.75">
      <c r="A9" s="21">
        <v>6</v>
      </c>
      <c r="B9" s="21">
        <v>1245120</v>
      </c>
      <c r="C9" s="22" t="s">
        <v>18</v>
      </c>
      <c r="D9" s="7">
        <v>9.5</v>
      </c>
      <c r="E9" s="7">
        <v>9.5</v>
      </c>
      <c r="F9" s="7">
        <v>9</v>
      </c>
      <c r="G9" s="7">
        <v>8.5</v>
      </c>
      <c r="H9" s="2">
        <v>7.75</v>
      </c>
      <c r="I9" s="2">
        <v>6.25</v>
      </c>
      <c r="J9" s="2"/>
      <c r="K9" s="6">
        <f>SUM((D9,E9,F9,G9,H9),(I9*2))/7</f>
        <v>8.107142857142858</v>
      </c>
      <c r="L9" s="7"/>
      <c r="M9" s="2">
        <v>9.5</v>
      </c>
      <c r="N9" s="2">
        <v>8.1</v>
      </c>
      <c r="O9" s="2" t="s">
        <v>30</v>
      </c>
      <c r="P9" s="6">
        <f t="shared" si="0"/>
        <v>8.592142857142857</v>
      </c>
      <c r="Q9" s="8">
        <v>8.5</v>
      </c>
    </row>
    <row r="10" spans="1:17" ht="22.5">
      <c r="A10" s="21">
        <v>7</v>
      </c>
      <c r="B10" s="21">
        <v>2145138</v>
      </c>
      <c r="C10" s="22" t="s">
        <v>19</v>
      </c>
      <c r="D10" s="7">
        <v>8</v>
      </c>
      <c r="E10" s="7">
        <v>8.25</v>
      </c>
      <c r="F10" s="7">
        <v>8</v>
      </c>
      <c r="G10" s="7">
        <v>7.5</v>
      </c>
      <c r="H10" s="2">
        <v>6</v>
      </c>
      <c r="I10" s="2">
        <v>4</v>
      </c>
      <c r="J10" s="2"/>
      <c r="K10" s="6">
        <f>SUM((D10,E10,F10,G10,H10),(I10*2))/7</f>
        <v>6.535714285714286</v>
      </c>
      <c r="L10" s="7"/>
      <c r="M10" s="2">
        <v>6.4</v>
      </c>
      <c r="N10" s="2">
        <v>4.5</v>
      </c>
      <c r="O10" s="2" t="s">
        <v>30</v>
      </c>
      <c r="P10" s="6">
        <f t="shared" si="0"/>
        <v>5.775714285714286</v>
      </c>
      <c r="Q10" s="8">
        <v>6</v>
      </c>
    </row>
    <row r="11" spans="1:17" ht="22.5">
      <c r="A11" s="21">
        <v>8</v>
      </c>
      <c r="B11" s="21">
        <v>3246167</v>
      </c>
      <c r="C11" s="22" t="s">
        <v>20</v>
      </c>
      <c r="D11" s="7">
        <v>9.5</v>
      </c>
      <c r="E11" s="7">
        <v>9.75</v>
      </c>
      <c r="F11" s="7">
        <v>9.4</v>
      </c>
      <c r="G11" s="7">
        <v>9.4</v>
      </c>
      <c r="H11" s="2">
        <v>6.25</v>
      </c>
      <c r="I11" s="2">
        <v>0</v>
      </c>
      <c r="J11" s="2"/>
      <c r="K11" s="6">
        <f>SUM((D11,E11,F11,G11,H11),(I11*2))/7</f>
        <v>6.328571428571428</v>
      </c>
      <c r="L11" s="7"/>
      <c r="M11" s="2">
        <v>9</v>
      </c>
      <c r="N11" s="2">
        <v>0</v>
      </c>
      <c r="O11" s="2" t="s">
        <v>29</v>
      </c>
      <c r="P11" s="6">
        <f t="shared" si="0"/>
        <v>5.048571428571428</v>
      </c>
      <c r="Q11" s="8">
        <v>0</v>
      </c>
    </row>
    <row r="12" spans="1:17" ht="22.5">
      <c r="A12" s="21">
        <v>9</v>
      </c>
      <c r="B12" s="21">
        <v>3145158</v>
      </c>
      <c r="C12" s="22" t="s">
        <v>21</v>
      </c>
      <c r="D12" s="6">
        <v>9</v>
      </c>
      <c r="E12" s="7">
        <v>9</v>
      </c>
      <c r="F12" s="7">
        <v>9.4</v>
      </c>
      <c r="G12" s="7">
        <v>8</v>
      </c>
      <c r="H12" s="2">
        <v>8.25</v>
      </c>
      <c r="I12" s="2">
        <v>7.75</v>
      </c>
      <c r="J12" s="2"/>
      <c r="K12" s="6">
        <f>SUM((D12,E12,F12,G12,H12),(I12*2))/7</f>
        <v>8.45</v>
      </c>
      <c r="L12" s="7"/>
      <c r="M12" s="2">
        <v>7.2</v>
      </c>
      <c r="N12" s="2">
        <v>6.4</v>
      </c>
      <c r="O12" s="2" t="s">
        <v>30</v>
      </c>
      <c r="P12" s="6">
        <f t="shared" si="0"/>
        <v>7.295</v>
      </c>
      <c r="Q12" s="8">
        <v>7.5</v>
      </c>
    </row>
    <row r="13" spans="1:17" ht="22.5">
      <c r="A13" s="31">
        <v>10</v>
      </c>
      <c r="B13" s="31">
        <v>3246183</v>
      </c>
      <c r="C13" s="32" t="s">
        <v>22</v>
      </c>
      <c r="D13" s="23">
        <v>0</v>
      </c>
      <c r="E13" s="23">
        <v>0</v>
      </c>
      <c r="F13" s="23">
        <v>0</v>
      </c>
      <c r="G13" s="23">
        <v>0</v>
      </c>
      <c r="H13" s="24">
        <v>0</v>
      </c>
      <c r="I13" s="24">
        <v>0</v>
      </c>
      <c r="J13" s="24"/>
      <c r="K13" s="25">
        <f>SUM((D13,E13,F13,G13,H13),(I13*2))/7</f>
        <v>0</v>
      </c>
      <c r="L13" s="23"/>
      <c r="M13" s="24">
        <v>0</v>
      </c>
      <c r="N13" s="24">
        <v>0</v>
      </c>
      <c r="O13" s="24" t="s">
        <v>29</v>
      </c>
      <c r="P13" s="25">
        <f t="shared" si="0"/>
        <v>0</v>
      </c>
      <c r="Q13" s="26">
        <v>0</v>
      </c>
    </row>
    <row r="14" spans="1:17" ht="12.75">
      <c r="A14" s="21">
        <v>11</v>
      </c>
      <c r="B14" s="21">
        <v>3246191</v>
      </c>
      <c r="C14" s="22" t="s">
        <v>23</v>
      </c>
      <c r="D14" s="33">
        <v>7</v>
      </c>
      <c r="E14" s="33">
        <v>7.5</v>
      </c>
      <c r="F14" s="33">
        <v>7</v>
      </c>
      <c r="G14" s="33">
        <v>8.8</v>
      </c>
      <c r="H14" s="34">
        <v>8</v>
      </c>
      <c r="I14" s="34">
        <v>8</v>
      </c>
      <c r="J14" s="34"/>
      <c r="K14" s="35">
        <f>SUM((D14,E14,F14,G14,H14),(I14*2))/7</f>
        <v>7.757142857142857</v>
      </c>
      <c r="L14" s="33"/>
      <c r="M14" s="34">
        <v>8.5</v>
      </c>
      <c r="N14" s="34">
        <v>6.5</v>
      </c>
      <c r="O14" s="34" t="s">
        <v>30</v>
      </c>
      <c r="P14" s="35">
        <f t="shared" si="0"/>
        <v>7.5771428571428565</v>
      </c>
      <c r="Q14" s="36">
        <v>7.5</v>
      </c>
    </row>
    <row r="15" spans="1:17" ht="12.75">
      <c r="A15" s="13"/>
      <c r="B15" s="13"/>
      <c r="C15" s="14"/>
      <c r="D15" s="9"/>
      <c r="E15" s="9"/>
      <c r="F15" s="9"/>
      <c r="G15" s="9"/>
      <c r="H15" s="10"/>
      <c r="I15" s="10"/>
      <c r="J15" s="10"/>
      <c r="K15" s="15"/>
      <c r="L15" s="9"/>
      <c r="M15" s="10"/>
      <c r="N15" s="10"/>
      <c r="O15" s="10"/>
      <c r="P15" s="15"/>
      <c r="Q15" s="11"/>
    </row>
    <row r="16" spans="1:17" ht="12.75">
      <c r="A16" s="13"/>
      <c r="B16" s="13"/>
      <c r="C16" s="12" t="s">
        <v>27</v>
      </c>
      <c r="D16" s="12"/>
      <c r="H16" s="10"/>
      <c r="I16" s="10"/>
      <c r="J16" s="10"/>
      <c r="K16" s="15"/>
      <c r="L16" s="9"/>
      <c r="M16" s="10"/>
      <c r="N16" s="10"/>
      <c r="O16" s="10"/>
      <c r="P16" s="15"/>
      <c r="Q16" s="11"/>
    </row>
    <row r="17" spans="1:17" ht="12.75">
      <c r="A17" s="13"/>
      <c r="B17" s="13"/>
      <c r="C17" s="14"/>
      <c r="D17" s="9"/>
      <c r="E17" s="9"/>
      <c r="F17" s="9"/>
      <c r="G17" s="9"/>
      <c r="H17" s="10"/>
      <c r="I17" s="10"/>
      <c r="J17" s="10"/>
      <c r="K17" s="15"/>
      <c r="L17" s="9"/>
      <c r="M17" s="10"/>
      <c r="N17" s="10"/>
      <c r="O17" s="10"/>
      <c r="P17" s="15"/>
      <c r="Q17" s="11"/>
    </row>
    <row r="18" spans="1:17" ht="12.75">
      <c r="A18" s="13"/>
      <c r="B18" s="13"/>
      <c r="C18" s="14"/>
      <c r="D18" s="27"/>
      <c r="E18" s="27"/>
      <c r="F18" s="27"/>
      <c r="G18" s="27"/>
      <c r="H18" s="12" t="s">
        <v>12</v>
      </c>
      <c r="I18" s="12"/>
      <c r="J18" s="12"/>
      <c r="K18" s="12"/>
      <c r="L18" s="12"/>
      <c r="M18" s="12"/>
      <c r="N18" s="12"/>
      <c r="O18" s="12"/>
      <c r="P18" s="15"/>
      <c r="Q18" s="11"/>
    </row>
    <row r="19" spans="1:17" ht="12.75">
      <c r="A19" s="13"/>
      <c r="B19" s="13"/>
      <c r="C19" s="14"/>
      <c r="D19" s="27"/>
      <c r="E19" s="27"/>
      <c r="F19" s="27"/>
      <c r="G19" s="27"/>
      <c r="H19" s="12"/>
      <c r="I19" s="12"/>
      <c r="J19" s="12"/>
      <c r="K19" s="15"/>
      <c r="L19" s="12"/>
      <c r="M19" s="12"/>
      <c r="N19" s="12"/>
      <c r="O19" s="12"/>
      <c r="P19" s="15"/>
      <c r="Q19" s="11"/>
    </row>
    <row r="20" spans="1:17" ht="12.75">
      <c r="A20" s="13"/>
      <c r="B20" s="13"/>
      <c r="C20" s="14"/>
      <c r="D20" s="27"/>
      <c r="E20" s="27"/>
      <c r="F20" s="27"/>
      <c r="G20" s="27"/>
      <c r="H20" s="12"/>
      <c r="I20" s="12"/>
      <c r="J20" s="12"/>
      <c r="K20" s="15"/>
      <c r="L20" s="12"/>
      <c r="M20" s="12"/>
      <c r="N20" s="12"/>
      <c r="O20" s="12"/>
      <c r="P20" s="15"/>
      <c r="Q20" s="11"/>
    </row>
    <row r="21" spans="1:17" ht="12.75">
      <c r="A21" s="13"/>
      <c r="B21" s="13"/>
      <c r="C21" s="14"/>
      <c r="D21" s="12"/>
      <c r="E21" s="12"/>
      <c r="F21" s="12"/>
      <c r="G21" s="12"/>
      <c r="H21" s="12"/>
      <c r="I21" s="12"/>
      <c r="J21" s="12"/>
      <c r="K21" s="15"/>
      <c r="L21" s="12"/>
      <c r="M21" s="12"/>
      <c r="N21" s="12"/>
      <c r="O21" s="12"/>
      <c r="P21" s="15"/>
      <c r="Q21" s="11"/>
    </row>
    <row r="22" spans="1:17" ht="12.75">
      <c r="A22" s="13"/>
      <c r="B22" s="13"/>
      <c r="C22" s="14"/>
      <c r="D22" s="12"/>
      <c r="E22" s="12"/>
      <c r="F22" s="12"/>
      <c r="G22" s="12"/>
      <c r="H22" s="12"/>
      <c r="I22" s="12"/>
      <c r="J22" s="12"/>
      <c r="K22" s="10"/>
      <c r="L22" s="9"/>
      <c r="M22" s="12"/>
      <c r="N22" s="12"/>
      <c r="O22" s="12"/>
      <c r="P22" s="15"/>
      <c r="Q22" s="11"/>
    </row>
    <row r="23" spans="1:17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28"/>
    </row>
    <row r="24" ht="12.75">
      <c r="Q24" s="16"/>
    </row>
    <row r="25" ht="12.75">
      <c r="Q25" s="16"/>
    </row>
    <row r="26" ht="12.75">
      <c r="Q26" s="16"/>
    </row>
    <row r="27" spans="1:3" ht="12.75">
      <c r="A27" s="29"/>
      <c r="B27" s="29"/>
      <c r="C27" s="30"/>
    </row>
    <row r="28" spans="1:3" ht="12.75">
      <c r="A28" s="29"/>
      <c r="B28" s="29"/>
      <c r="C28" s="30"/>
    </row>
    <row r="29" spans="1:3" ht="12.75">
      <c r="A29" s="29"/>
      <c r="B29" s="29"/>
      <c r="C29" s="30"/>
    </row>
    <row r="30" spans="1:3" ht="12.75">
      <c r="A30" s="29"/>
      <c r="B30" s="29"/>
      <c r="C30" s="30"/>
    </row>
    <row r="31" spans="1:3" ht="12.75">
      <c r="A31" s="29"/>
      <c r="B31" s="29"/>
      <c r="C31" s="30"/>
    </row>
    <row r="32" spans="1:3" ht="12.75">
      <c r="A32" s="29"/>
      <c r="B32" s="29"/>
      <c r="C32" s="30"/>
    </row>
    <row r="33" spans="1:3" ht="12.75">
      <c r="A33" s="29"/>
      <c r="B33" s="29"/>
      <c r="C33" s="30"/>
    </row>
    <row r="34" spans="1:3" ht="12.75">
      <c r="A34" s="29"/>
      <c r="B34" s="29"/>
      <c r="C34" s="30"/>
    </row>
    <row r="35" spans="1:3" ht="12.75">
      <c r="A35" s="29"/>
      <c r="B35" s="29"/>
      <c r="C35" s="30"/>
    </row>
    <row r="36" spans="1:3" ht="12.75">
      <c r="A36" s="29"/>
      <c r="B36" s="29"/>
      <c r="C36" s="30"/>
    </row>
    <row r="37" spans="1:3" ht="12.75">
      <c r="A37" s="29"/>
      <c r="B37" s="29"/>
      <c r="C37" s="30"/>
    </row>
  </sheetData>
  <printOptions/>
  <pageMargins left="2.81" right="0.79" top="1.85" bottom="1" header="0.492125985" footer="0.49212598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Cesar</dc:creator>
  <cp:keywords/>
  <dc:description/>
  <cp:lastModifiedBy>User</cp:lastModifiedBy>
  <cp:lastPrinted>2004-02-10T19:06:03Z</cp:lastPrinted>
  <dcterms:created xsi:type="dcterms:W3CDTF">2003-07-11T00:54:48Z</dcterms:created>
  <dcterms:modified xsi:type="dcterms:W3CDTF">2004-02-11T19:43:39Z</dcterms:modified>
  <cp:category/>
  <cp:version/>
  <cp:contentType/>
  <cp:contentStatus/>
</cp:coreProperties>
</file>